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ksu-servern-fo\RAIFO\MODEM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Доходы!$F$187</definedName>
    <definedName name="LAST_CELL" localSheetId="2">Источники!$F$35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Доходы!$A$187</definedName>
    <definedName name="REND_1" localSheetId="2">Источники!$A$23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</calcChain>
</file>

<file path=xl/sharedStrings.xml><?xml version="1.0" encoding="utf-8"?>
<sst xmlns="http://schemas.openxmlformats.org/spreadsheetml/2006/main" count="1281" uniqueCount="618">
  <si>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</si>
  <si>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</si>
  <si>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</si>
  <si>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</si>
  <si>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</si>
  <si>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</si>
  <si>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</si>
  <si>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</si>
  <si>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</si>
  <si>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</si>
  <si>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</si>
  <si>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</si>
  <si>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</si>
  <si>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</si>
  <si>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Финансовая бюджетная палата Аксубаевского муниципального района</t>
  </si>
  <si>
    <t>Российская Федерация</t>
  </si>
  <si>
    <t>Периодичность: годовая</t>
  </si>
  <si>
    <t>Единица измерения: руб.</t>
  </si>
  <si>
    <t>93064369</t>
  </si>
  <si>
    <t>711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</si>
  <si>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</si>
  <si>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</si>
  <si>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</si>
  <si>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</si>
  <si>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</si>
  <si>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</si>
  <si>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</si>
  <si>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</si>
  <si>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</si>
  <si>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</si>
  <si>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</si>
  <si>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</si>
  <si>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</si>
  <si>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</si>
  <si>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</si>
  <si>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</si>
  <si>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</si>
  <si>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</si>
  <si>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</si>
  <si>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</si>
  <si>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</si>
  <si>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</si>
  <si>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</si>
  <si>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</si>
  <si>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</si>
  <si>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</si>
  <si>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</si>
  <si>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</si>
  <si>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</si>
  <si>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</si>
  <si>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</si>
  <si>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</si>
  <si>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</si>
  <si>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</si>
  <si>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</si>
  <si>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</si>
  <si>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</si>
  <si>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</si>
  <si>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</si>
  <si>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</si>
  <si>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</si>
  <si>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</si>
  <si>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</si>
  <si>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</si>
  <si>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</si>
  <si>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</si>
  <si>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</si>
  <si>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</si>
  <si>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</si>
  <si>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</si>
  <si>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</si>
  <si>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</si>
  <si>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</si>
  <si>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</si>
  <si>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</si>
  <si>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</si>
  <si>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</si>
  <si>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</si>
  <si>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</si>
  <si>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</si>
  <si>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</si>
  <si>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</si>
  <si>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</si>
  <si>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</si>
  <si>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</si>
  <si>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</si>
  <si>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</si>
  <si>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</si>
  <si>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</si>
  <si>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</si>
  <si>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</si>
  <si>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</si>
  <si>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</si>
  <si>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</si>
  <si>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</si>
  <si>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</si>
  <si>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</si>
  <si>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</si>
  <si>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</si>
  <si>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</si>
  <si>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</si>
  <si>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</si>
  <si>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</si>
  <si>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</si>
  <si>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</si>
  <si>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</si>
  <si>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</si>
  <si>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</si>
  <si>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</si>
  <si>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</si>
  <si>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</si>
  <si>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</si>
  <si>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</si>
  <si>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</si>
  <si>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</si>
  <si>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</si>
  <si>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</si>
  <si>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</si>
  <si>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</si>
  <si>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</si>
  <si>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</si>
  <si>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</si>
  <si>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</si>
  <si>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</si>
  <si>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</si>
  <si>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</si>
  <si>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</si>
  <si>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</si>
  <si>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</si>
  <si>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</si>
  <si>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</si>
  <si>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</si>
  <si>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</si>
  <si>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</si>
  <si>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</si>
  <si>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</si>
  <si>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</si>
  <si>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</si>
  <si>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ДОХОДЫ ОТ ИСПОЛЬЗОВАНИЯ ИМУЩЕСТВА, НАХОДЯЩЕГОСЯ В ГОСУДАРСТВЕННОЙ И МУНИЦИПАЛЬНОЙ СОБСТВЕННОСТИ</t>
  </si>
  <si>
    <t>170 11100000000000000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</si>
  <si>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</si>
  <si>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170 11105000000000120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</si>
  <si>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</si>
  <si>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170 11105010000000120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</si>
  <si>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</si>
  <si>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170 11105013050000120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</si>
  <si>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</si>
  <si>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170 11105013130000120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</si>
  <si>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</si>
  <si>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170 11105020000000120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</si>
  <si>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</si>
  <si>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170 11105025050000120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</si>
  <si>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</si>
  <si>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170 11105030000000120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</si>
  <si>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</si>
  <si>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170 11105035050000120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</si>
  <si>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</si>
  <si>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170 11105300000000120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</si>
  <si>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</si>
  <si>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170 11105310000000120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</si>
  <si>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</si>
  <si>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170 11105313050000120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</si>
  <si>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</si>
  <si>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170 11105320000000120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</si>
  <si>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</si>
  <si>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170 11105325050000120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</si>
  <si>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</si>
  <si>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</si>
  <si>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</si>
  <si>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</si>
  <si>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</si>
  <si>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</si>
  <si>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</si>
  <si>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</si>
  <si>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</si>
  <si>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</si>
  <si>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</si>
  <si>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</si>
  <si>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</si>
  <si>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</si>
  <si>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</si>
  <si>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</si>
  <si>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</si>
  <si>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</si>
  <si>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</si>
  <si>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</si>
  <si>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</si>
  <si>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</si>
  <si>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</si>
  <si>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</si>
  <si>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И КОМПЕНСАЦИИ ЗАТРАТ ГОСУДАРСТВА</t>
  </si>
  <si>
    <t>300 11300000000000000</t>
  </si>
  <si>
    <t>Доходы от компенсации затрат государства</t>
  </si>
  <si>
    <t>300 11302000000000130</t>
  </si>
  <si>
    <t>Доходы, поступающие в порядке возмещения расходов, понесенных в связи с эксплуатацией имущества</t>
  </si>
  <si>
    <t>300 11302060000000130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</si>
  <si>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</si>
  <si>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300 11302065050000130</t>
  </si>
  <si>
    <t>Прочие доходы от компенсации затрат государства</t>
  </si>
  <si>
    <t>300 11302990000000130</t>
  </si>
  <si>
    <t>Прочие доходы от компенсации затрат бюджетов муниципальных районов</t>
  </si>
  <si>
    <t>300 11302995050000130</t>
  </si>
  <si>
    <t>ДОХОДЫ ОТ ПРОДАЖИ МАТЕРИАЛЬНЫХ И НЕМАТЕРИАЛЬНЫХ АКТИВОВ</t>
  </si>
  <si>
    <t>170 11400000000000000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</si>
  <si>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</si>
  <si>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170 11402000000000000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</si>
  <si>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</si>
  <si>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170 11402050050000410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</si>
  <si>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</si>
  <si>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170 11402053050000410</t>
  </si>
  <si>
    <t>Доходы от продажи земельных участков, находящихся в государственной и муниципальной собственности</t>
  </si>
  <si>
    <t>170 11406000000000430</t>
  </si>
  <si>
    <t>Доходы от продажи земельных участков, государственная собственность на которые не разграничена</t>
  </si>
  <si>
    <t>170 11406010000000430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</si>
  <si>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</si>
  <si>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170 11406013050000430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</si>
  <si>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</si>
  <si>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170 11406013130000430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</si>
  <si>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</si>
  <si>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170 11406300000000430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</si>
  <si>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</si>
  <si>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170 11406310000000430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</si>
  <si>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</si>
  <si>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170 11406313050000430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</si>
  <si>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</si>
  <si>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170 11406313130000430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</si>
  <si>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</si>
  <si>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</si>
  <si>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</si>
  <si>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</si>
  <si>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</si>
  <si>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734 11601050010000140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</si>
  <si>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</si>
  <si>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734 11601053010000140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</si>
  <si>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</si>
  <si>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754 11601080010000140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</si>
  <si>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</si>
  <si>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754 11601082010000140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</si>
  <si>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</si>
  <si>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734 11601200010000140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</si>
  <si>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</si>
  <si>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734 11601203010000140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</si>
  <si>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</si>
  <si>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300 11602000020000140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</si>
  <si>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</si>
  <si>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</si>
  <si>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</si>
  <si>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</si>
  <si>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</si>
  <si>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300 11607010000000140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</si>
  <si>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</si>
  <si>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300 11607010050000140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</si>
  <si>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</si>
  <si>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781 11607090000000140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</si>
  <si>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</si>
  <si>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781 11607090050000140</t>
  </si>
  <si>
    <t>Платежи в целях возмещения причиненного ущерба (убытков)</t>
  </si>
  <si>
    <t>188 11610000000000140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</si>
  <si>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</si>
  <si>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188 11610120000000140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</si>
  <si>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</si>
  <si>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</si>
  <si>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</si>
  <si>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</si>
  <si>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</si>
  <si>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</si>
  <si>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701 11611050010000140</t>
  </si>
  <si>
    <t>754 11611050010000140</t>
  </si>
  <si>
    <t>785 11611050010000140</t>
  </si>
  <si>
    <t>Платежи, уплачиваемые в целях возмещения вреда, причиняемого автомобильным дорогам</t>
  </si>
  <si>
    <t>300 11611060010000140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</si>
  <si>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</si>
  <si>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300 11611064010000140</t>
  </si>
  <si>
    <t>ПРОЧИЕ НЕНАЛОГОВЫЕ ДОХОДЫ</t>
  </si>
  <si>
    <t>300 11700000000000000</t>
  </si>
  <si>
    <t>Прочие неналоговые доходы</t>
  </si>
  <si>
    <t>300 11705000000000180</t>
  </si>
  <si>
    <t>Прочие неналоговые доходы бюджетов муниципальных районов</t>
  </si>
  <si>
    <t>300 11705050050000180</t>
  </si>
  <si>
    <t>БЕЗВОЗМЕЗДНЫЕ ПОСТУПЛЕНИЯ</t>
  </si>
  <si>
    <t>300 20000000000000000</t>
  </si>
  <si>
    <t>БЕЗВОЗМЕЗДНЫЕ ПОСТУПЛЕНИЯ ОТ ДРУГИХ БЮДЖЕТОВ БЮДЖЕТНОЙ СИСТЕМЫ РОССИЙСКОЙ ФЕДЕРАЦИИ</t>
  </si>
  <si>
    <t>300 20200000000000000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</si>
  <si>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</si>
  <si>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</si>
  <si>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</si>
  <si>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</si>
  <si>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</si>
  <si>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</si>
  <si>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Субсидии бюджетам бюджетной системы Российской Федерации (межбюджетные субсидии)</t>
  </si>
  <si>
    <t>300 20220000000000150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</si>
  <si>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</si>
  <si>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300 20225304000000150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</si>
  <si>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</si>
  <si>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300 20225304050000150</t>
  </si>
  <si>
    <t>Субсидии бюджетам на обеспечение комплексного развития сельских территорий</t>
  </si>
  <si>
    <t>300 20225576000000150</t>
  </si>
  <si>
    <t>Субсидии бюджетам муниципальных районов на обеспечение комплексного развития сельских территорий</t>
  </si>
  <si>
    <t>300 20225576050000150</t>
  </si>
  <si>
    <t>Прочие субсидии</t>
  </si>
  <si>
    <t>300 20229999000000150</t>
  </si>
  <si>
    <t>Прочие субсидии бюджетам муниципальных районов</t>
  </si>
  <si>
    <t>300 20229999050000150</t>
  </si>
  <si>
    <t>Субвенции бюджетам бюджетной системы Российской Федерации</t>
  </si>
  <si>
    <t>300 20230000000000150</t>
  </si>
  <si>
    <t>Субвенции местным бюджетам на выполнение передаваемых полномочий субъектов Российской Федерации</t>
  </si>
  <si>
    <t>300 20230024000000150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</si>
  <si>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</si>
  <si>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300 20230024050000150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</si>
  <si>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</si>
  <si>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300 20230027000000150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</si>
  <si>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</si>
  <si>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300 20230027050000150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</si>
  <si>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</si>
  <si>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300 20235118000000150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</si>
  <si>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</si>
  <si>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300 20235118050000150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</si>
  <si>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</si>
  <si>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</si>
  <si>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</si>
  <si>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300 20235120050000150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</si>
  <si>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</si>
  <si>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</si>
  <si>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</si>
  <si>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300 20235303050000150</t>
  </si>
  <si>
    <t>Субвенции бюджетам на государственную регистрацию актов гражданского состояния</t>
  </si>
  <si>
    <t>300 20235930000000150</t>
  </si>
  <si>
    <t>Субвенции бюджетам муниципальных районов на государственную регистрацию актов гражданского состояния</t>
  </si>
  <si>
    <t>300 20235930050000150</t>
  </si>
  <si>
    <t>Иные межбюджетные трансферты</t>
  </si>
  <si>
    <t>300 20240000000000150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</si>
  <si>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</si>
  <si>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300 20240014000000150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</si>
  <si>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</si>
  <si>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300 20240014050000150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</si>
  <si>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</si>
  <si>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300 20245179000000150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</si>
  <si>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</si>
  <si>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300 20245179050000150</t>
  </si>
  <si>
    <t>Прочие межбюджетные трансферты, передаваемые бюджетам</t>
  </si>
  <si>
    <t>300 20249999000000150</t>
  </si>
  <si>
    <t>Прочие межбюджетные трансферты, передаваемые бюджетам муниципальных районов</t>
  </si>
  <si>
    <t>300 20249999050000150</t>
  </si>
  <si>
    <t>БЕЗВОЗМЕЗДНЫЕ ПОСТУПЛЕНИЯ ОТ ГОСУДАРСТВЕННЫХ (МУНИЦИПАЛЬНЫХ) ОРГАНИЗАЦИЙ</t>
  </si>
  <si>
    <t>300 20300000000000000</t>
  </si>
  <si>
    <t>Безвозмездные поступления от государственных (муниципальных) организаций в бюджеты муниципальных районов</t>
  </si>
  <si>
    <t>300 20305000050000150</t>
  </si>
  <si>
    <t>Прочие безвозмездные поступления от государственных (муниципальных) организаций в бюджеты муниципальных районов</t>
  </si>
  <si>
    <t>300 20305099050000150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</si>
  <si>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</si>
  <si>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</si>
  <si>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</si>
  <si>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</si>
  <si>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</si>
  <si>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300 21800000050000150</t>
  </si>
  <si>
    <t>Доходы бюджетов муниципальных районов от возврата организациями остатков субсидий прошлых лет</t>
  </si>
  <si>
    <t>300 21805000050000150</t>
  </si>
  <si>
    <t>ВОЗВРАТ ОСТАТКОВ СУБСИДИЙ, СУБВЕНЦИЙ И ИНЫХ МЕЖБЮДЖЕТНЫХ ТРАНСФЕРТОВ, ИМЕЮЩИХ ЦЕЛЕВОЕ НАЗНАЧЕНИЕ, ПРОШЛЫХ ЛЕТ</t>
  </si>
  <si>
    <t>300 21900000000000000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</si>
  <si>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</si>
  <si>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</si>
  <si>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</si>
  <si>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</si>
  <si>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</si>
  <si>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</si>
  <si>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</si>
  <si>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</si>
  <si>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</si>
  <si>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</si>
  <si>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</si>
  <si>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170 0113 9900002040 121 </t>
  </si>
  <si>
    <t>Иные выплаты персоналу государственных (муниципальных) органов, за исключением фонда оплаты труда</t>
  </si>
  <si>
    <t xml:space="preserve">170 0113 9900002040 122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</si>
  <si>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</si>
  <si>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170 0113 9900002040 129 </t>
  </si>
  <si>
    <t>Прочая закупка товаров, работ и услуг</t>
  </si>
  <si>
    <t xml:space="preserve">170 0113 9900002040 244 </t>
  </si>
  <si>
    <t>Закупка энергетических ресурсов</t>
  </si>
  <si>
    <t xml:space="preserve">170 0113 9900002040 247 </t>
  </si>
  <si>
    <t>Уплата прочих налогов, сборов</t>
  </si>
  <si>
    <t xml:space="preserve">170 0113 9900002040 852 </t>
  </si>
  <si>
    <t>Уплата налога на имущество организаций и земельного налога</t>
  </si>
  <si>
    <t xml:space="preserve">170 0113 9900002950 851 </t>
  </si>
  <si>
    <t xml:space="preserve">170 0113 9900009230 244 </t>
  </si>
  <si>
    <t xml:space="preserve">170 0113 9900025400 121 </t>
  </si>
  <si>
    <t xml:space="preserve">170 0113 9900025400 129 </t>
  </si>
  <si>
    <t xml:space="preserve">300 0106 9900002040 121 </t>
  </si>
  <si>
    <t xml:space="preserve">300 0106 9900002040 122 </t>
  </si>
  <si>
    <t xml:space="preserve">300 0106 9900002040 129 </t>
  </si>
  <si>
    <t xml:space="preserve">300 0106 9900002040 244 </t>
  </si>
  <si>
    <t xml:space="preserve">300 0106 9900002040 852 </t>
  </si>
  <si>
    <t>Уплата иных платежей</t>
  </si>
  <si>
    <t xml:space="preserve">300 0106 9900002040 853 </t>
  </si>
  <si>
    <t xml:space="preserve">300 0113 9900009230 244 </t>
  </si>
  <si>
    <t>Пособия, компенсации и иные социальные выплаты гражданам, кроме публичных нормативных обязательств</t>
  </si>
  <si>
    <t xml:space="preserve">300 1001 9900049100 321 </t>
  </si>
  <si>
    <t xml:space="preserve">300 1401 9900025040 511 </t>
  </si>
  <si>
    <t xml:space="preserve">300 1401 9900080060 511 </t>
  </si>
  <si>
    <t xml:space="preserve">300 1401 99000S0040 511 </t>
  </si>
  <si>
    <t xml:space="preserve">300 1403 9900025131 540 </t>
  </si>
  <si>
    <t xml:space="preserve">300 1403 9900025141 540 </t>
  </si>
  <si>
    <t xml:space="preserve">300 1403 9900025151 540 </t>
  </si>
  <si>
    <t xml:space="preserve">300 1403 9900025191 540 </t>
  </si>
  <si>
    <t xml:space="preserve">311 0104 2410125390 121 </t>
  </si>
  <si>
    <t xml:space="preserve">311 0104 2410125390 129 </t>
  </si>
  <si>
    <t xml:space="preserve">311 0104 9900002040 121 </t>
  </si>
  <si>
    <t xml:space="preserve">311 0104 9900002040 122 </t>
  </si>
  <si>
    <t xml:space="preserve">311 0104 9900002040 129 </t>
  </si>
  <si>
    <t xml:space="preserve">311 0104 9900002040 244 </t>
  </si>
  <si>
    <t xml:space="preserve">311 0104 9900002040 247 </t>
  </si>
  <si>
    <t xml:space="preserve">311 0104 9900002040 852 </t>
  </si>
  <si>
    <t xml:space="preserve">311 0104 9900002040 853 </t>
  </si>
  <si>
    <t xml:space="preserve">311 0104 9900010000 244 </t>
  </si>
  <si>
    <t xml:space="preserve">311 0104 9900025240 121 </t>
  </si>
  <si>
    <t xml:space="preserve">311 0104 9900025240 129 </t>
  </si>
  <si>
    <t xml:space="preserve">311 0105 9900051200 244 </t>
  </si>
  <si>
    <t>Специальные расходы</t>
  </si>
  <si>
    <t xml:space="preserve">311 0107 9900002010 880 </t>
  </si>
  <si>
    <t>Резервные средства</t>
  </si>
  <si>
    <t xml:space="preserve">311 0111 9900007411 870 </t>
  </si>
  <si>
    <t>Фонд оплаты труда учреждений</t>
  </si>
  <si>
    <t xml:space="preserve">311 0113 0350325330 111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</si>
  <si>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</si>
  <si>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311 0113 0350325330 119 </t>
  </si>
  <si>
    <t xml:space="preserve">311 0113 0350325330 244 </t>
  </si>
  <si>
    <t xml:space="preserve">311 0113 0630120990 244 </t>
  </si>
  <si>
    <t xml:space="preserve">311 0113 08Е0144020 111 </t>
  </si>
  <si>
    <t>Иные выплаты персоналу учреждений, за исключением фонда оплаты труда</t>
  </si>
  <si>
    <t xml:space="preserve">311 0113 08Е0144020 112 </t>
  </si>
  <si>
    <t xml:space="preserve">311 0113 08Е0144020 119 </t>
  </si>
  <si>
    <t xml:space="preserve">311 0113 08Е0144020 244 </t>
  </si>
  <si>
    <t xml:space="preserve">311 0113 2700112043 244 </t>
  </si>
  <si>
    <t xml:space="preserve">311 0113 9900002950 851 </t>
  </si>
  <si>
    <t xml:space="preserve">311 0113 9900009230 111 </t>
  </si>
  <si>
    <t xml:space="preserve">311 0113 9900009230 119 </t>
  </si>
  <si>
    <t xml:space="preserve">311 0113 9900009230 244 </t>
  </si>
  <si>
    <t xml:space="preserve">311 0113 9900025260 111 </t>
  </si>
  <si>
    <t xml:space="preserve">311 0113 9900025260 119 </t>
  </si>
  <si>
    <t xml:space="preserve">311 0113 9900025260 244 </t>
  </si>
  <si>
    <t xml:space="preserve">311 0113 9900025270 111 </t>
  </si>
  <si>
    <t xml:space="preserve">311 0113 9900025270 119 </t>
  </si>
  <si>
    <t xml:space="preserve">311 0113 9900025340 244 </t>
  </si>
  <si>
    <t xml:space="preserve">311 0113 9900025350 111 </t>
  </si>
  <si>
    <t xml:space="preserve">311 0113 9900025350 119 </t>
  </si>
  <si>
    <t xml:space="preserve">311 0113 9900059300 121 </t>
  </si>
  <si>
    <t xml:space="preserve">311 0113 9900059300 129 </t>
  </si>
  <si>
    <t xml:space="preserve">311 0113 9900059300 244 </t>
  </si>
  <si>
    <t xml:space="preserve">311 0113 9900079300 121 </t>
  </si>
  <si>
    <t xml:space="preserve">311 0113 9900079300 129 </t>
  </si>
  <si>
    <t xml:space="preserve">311 0113 9900079300 244 </t>
  </si>
  <si>
    <t xml:space="preserve">311 0113 9900092410 244 </t>
  </si>
  <si>
    <t xml:space="preserve">311 0113 9900097080 244 </t>
  </si>
  <si>
    <t>Субвенции</t>
  </si>
  <si>
    <t xml:space="preserve">311 0203 9900051180 530 </t>
  </si>
  <si>
    <t xml:space="preserve">311 0309 0730122920 244 </t>
  </si>
  <si>
    <t xml:space="preserve">311 0310 0700022670 111 </t>
  </si>
  <si>
    <t xml:space="preserve">311 0310 0700022670 119 </t>
  </si>
  <si>
    <t xml:space="preserve">311 0310 0700022670 244 </t>
  </si>
  <si>
    <t xml:space="preserve">311 0310 0700022670 247 </t>
  </si>
  <si>
    <t xml:space="preserve">311 0314 0610122700 111 </t>
  </si>
  <si>
    <t xml:space="preserve">311 0314 0610122700 119 </t>
  </si>
  <si>
    <t xml:space="preserve">311 0314 0610220990 244 </t>
  </si>
  <si>
    <t xml:space="preserve">311 0405 1420925360 244 </t>
  </si>
  <si>
    <t xml:space="preserve">311 0406 9900090430 244 </t>
  </si>
  <si>
    <t xml:space="preserve">311 0408 9900003180 244 </t>
  </si>
  <si>
    <t xml:space="preserve">311 0409 Д100003650 244 </t>
  </si>
  <si>
    <t>Субсидии (гранты в форме субсидий), подлежащие казначейскому сопровождению</t>
  </si>
  <si>
    <t xml:space="preserve">311 0501 0450196010 632 </t>
  </si>
  <si>
    <t xml:space="preserve">311 0503 14704L5760 244 </t>
  </si>
  <si>
    <t xml:space="preserve">311 0503 14704L5761 244 </t>
  </si>
  <si>
    <t xml:space="preserve">311 0503 9900010000 244 </t>
  </si>
  <si>
    <t xml:space="preserve">311 0603 0910174460 244 </t>
  </si>
  <si>
    <t>Иные выплаты учреждений привлекаемым лицам</t>
  </si>
  <si>
    <t xml:space="preserve">311 0707 3830143100 113 </t>
  </si>
  <si>
    <t xml:space="preserve">311 0707 3830143100 244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</si>
  <si>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</si>
  <si>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311 0707 3830143190 611 </t>
  </si>
  <si>
    <t>Субсидии бюджетным учреждениям на иные цели</t>
  </si>
  <si>
    <t xml:space="preserve">311 0801 087A255193 612 </t>
  </si>
  <si>
    <t xml:space="preserve">311 0801 087A255194 612 </t>
  </si>
  <si>
    <t xml:space="preserve">311 0907 0110202110 244 </t>
  </si>
  <si>
    <t xml:space="preserve">311 1003 0310105530 321 </t>
  </si>
  <si>
    <t>Субсидии гражданам на приобретение жилья</t>
  </si>
  <si>
    <t xml:space="preserve">311 1004 04101L4970 322 </t>
  </si>
  <si>
    <t xml:space="preserve">311 1101 3720143620 611 </t>
  </si>
  <si>
    <t xml:space="preserve">311 1101 3720143650 612 </t>
  </si>
  <si>
    <t xml:space="preserve">311 1101 3720148210 611 </t>
  </si>
  <si>
    <t xml:space="preserve">311 1101 3720148210 612 </t>
  </si>
  <si>
    <t xml:space="preserve">311 1101 3720148220 111 </t>
  </si>
  <si>
    <t xml:space="preserve">311 1101 3720148220 119 </t>
  </si>
  <si>
    <t xml:space="preserve">311 1101 3720148220 611 </t>
  </si>
  <si>
    <t xml:space="preserve">311 1101 9900010000 244 </t>
  </si>
  <si>
    <t xml:space="preserve">311 1102 3710112870 113 </t>
  </si>
  <si>
    <t xml:space="preserve">311 1102 3710112870 244 </t>
  </si>
  <si>
    <t xml:space="preserve">311 1103 3720143620 611 </t>
  </si>
  <si>
    <t xml:space="preserve">311 1103 3720148220 611 </t>
  </si>
  <si>
    <t xml:space="preserve">311 1103 3720148220 612 </t>
  </si>
  <si>
    <t xml:space="preserve">312 0106 9900002040 121 </t>
  </si>
  <si>
    <t xml:space="preserve">312 0106 9900002040 129 </t>
  </si>
  <si>
    <t xml:space="preserve">312 0106 9900002040 244 </t>
  </si>
  <si>
    <t xml:space="preserve">312 0106 9900002040 853 </t>
  </si>
  <si>
    <t xml:space="preserve">314 0104 9900002040 121 </t>
  </si>
  <si>
    <t xml:space="preserve">314 0104 9900002040 122 </t>
  </si>
  <si>
    <t xml:space="preserve">314 0104 9900002040 129 </t>
  </si>
  <si>
    <t xml:space="preserve">314 0104 9900002040 244 </t>
  </si>
  <si>
    <t xml:space="preserve">314 0113 9900002950 851 </t>
  </si>
  <si>
    <t xml:space="preserve">314 0703 0230142320 611 </t>
  </si>
  <si>
    <t xml:space="preserve">314 0703 0230443622 611 </t>
  </si>
  <si>
    <t xml:space="preserve">314 0801 0810144090 611 </t>
  </si>
  <si>
    <t xml:space="preserve">314 0801 0830144090 611 </t>
  </si>
  <si>
    <t xml:space="preserve">314 0801 0840144091 111 </t>
  </si>
  <si>
    <t xml:space="preserve">314 0801 0840144091 119 </t>
  </si>
  <si>
    <t xml:space="preserve">314 0801 0840144091 244 </t>
  </si>
  <si>
    <t xml:space="preserve">314 0801 0840144091 611 </t>
  </si>
  <si>
    <t xml:space="preserve">314 0801 0860110990 244 </t>
  </si>
  <si>
    <t xml:space="preserve">314 0801 0870144050 612 </t>
  </si>
  <si>
    <t xml:space="preserve">314 0801 9900010000 244 </t>
  </si>
  <si>
    <t xml:space="preserve">314 0802 0850144090 611 </t>
  </si>
  <si>
    <t xml:space="preserve">331 0102 9900002030 121 </t>
  </si>
  <si>
    <t xml:space="preserve">331 0102 9900002030 129 </t>
  </si>
  <si>
    <t xml:space="preserve">331 0103 9900002040 121 </t>
  </si>
  <si>
    <t xml:space="preserve">331 0103 9900002040 122 </t>
  </si>
  <si>
    <t xml:space="preserve">331 0103 9900002040 129 </t>
  </si>
  <si>
    <t xml:space="preserve">331 0103 9900002040 244 </t>
  </si>
  <si>
    <t xml:space="preserve">331 0103 9900002040 247 </t>
  </si>
  <si>
    <t xml:space="preserve">331 0103 9900002040 852 </t>
  </si>
  <si>
    <t xml:space="preserve">331 0113 9900009230 244 </t>
  </si>
  <si>
    <t xml:space="preserve">930 0104 0220825302 121 </t>
  </si>
  <si>
    <t xml:space="preserve">930 0104 0220825302 129 </t>
  </si>
  <si>
    <t xml:space="preserve">930 0104 9900002040 121 </t>
  </si>
  <si>
    <t xml:space="preserve">930 0104 9900002040 122 </t>
  </si>
  <si>
    <t xml:space="preserve">930 0104 9900002040 129 </t>
  </si>
  <si>
    <t xml:space="preserve">930 0701 0210125370 611 </t>
  </si>
  <si>
    <t xml:space="preserve">930 0701 0210342000 112 </t>
  </si>
  <si>
    <t xml:space="preserve">930 0701 0210342000 244 </t>
  </si>
  <si>
    <t xml:space="preserve">930 0701 0210342000 611 </t>
  </si>
  <si>
    <t xml:space="preserve">930 0701 02103S0050 611 </t>
  </si>
  <si>
    <t xml:space="preserve">930 0701 0210443625 611 </t>
  </si>
  <si>
    <t xml:space="preserve">930 0702 0220143624 611 </t>
  </si>
  <si>
    <t xml:space="preserve">930 0702 0220242100 111 </t>
  </si>
  <si>
    <t xml:space="preserve">930 0702 0220242100 112 </t>
  </si>
  <si>
    <t xml:space="preserve">930 0702 0220242100 119 </t>
  </si>
  <si>
    <t xml:space="preserve">930 0702 0220242100 244 </t>
  </si>
  <si>
    <t xml:space="preserve">930 0702 0220242100 611 </t>
  </si>
  <si>
    <t xml:space="preserve">930 0702 0220242100 851 </t>
  </si>
  <si>
    <t xml:space="preserve">930 0702 02202S0050 611 </t>
  </si>
  <si>
    <t xml:space="preserve">930 0702 0220825280 611 </t>
  </si>
  <si>
    <t xml:space="preserve">930 0702 0220853031 611 </t>
  </si>
  <si>
    <t xml:space="preserve">930 0702 0220923040 611 </t>
  </si>
  <si>
    <t xml:space="preserve">930 0702 02209L3040 611 </t>
  </si>
  <si>
    <t xml:space="preserve">930 0702 022EВ51791 612 </t>
  </si>
  <si>
    <t xml:space="preserve">930 0703 0230142310 611 </t>
  </si>
  <si>
    <t xml:space="preserve">930 0703 02301S0050 611 </t>
  </si>
  <si>
    <t xml:space="preserve">930 0707 0610220990 612 </t>
  </si>
  <si>
    <t xml:space="preserve">930 0709 0220825301 111 </t>
  </si>
  <si>
    <t xml:space="preserve">930 0709 0220825301 112 </t>
  </si>
  <si>
    <t xml:space="preserve">930 0709 0220825301 119 </t>
  </si>
  <si>
    <t xml:space="preserve">930 0709 0220825301 244 </t>
  </si>
  <si>
    <t>Стипендии</t>
  </si>
  <si>
    <t xml:space="preserve">930 0709 0240321110 340 </t>
  </si>
  <si>
    <t xml:space="preserve">930 0709 0250143600 112 </t>
  </si>
  <si>
    <t xml:space="preserve">930 0709 0250143600 113 </t>
  </si>
  <si>
    <t xml:space="preserve">930 0709 0250143600 244 </t>
  </si>
  <si>
    <t>Премии и гранты</t>
  </si>
  <si>
    <t xml:space="preserve">930 0709 0250143600 350 </t>
  </si>
  <si>
    <t xml:space="preserve">930 0709 0250245200 111 </t>
  </si>
  <si>
    <t xml:space="preserve">930 0709 0250245200 112 </t>
  </si>
  <si>
    <t xml:space="preserve">930 0709 0250245200 119 </t>
  </si>
  <si>
    <t>Закупка товаров, работ и услуг в целях капитального ремонта государственного (муниципального) имущества</t>
  </si>
  <si>
    <t xml:space="preserve">930 0709 0250245200 243 </t>
  </si>
  <si>
    <t xml:space="preserve">930 0709 0250245200 244 </t>
  </si>
  <si>
    <t xml:space="preserve">930 0709 0250245200 852 </t>
  </si>
  <si>
    <t xml:space="preserve">930 0709 3810122320 612 </t>
  </si>
  <si>
    <t xml:space="preserve">930 0709 38101S2320 612 </t>
  </si>
  <si>
    <t xml:space="preserve">930 0709 9900010000 244 </t>
  </si>
  <si>
    <t xml:space="preserve">930 1004 0310205508 611 </t>
  </si>
  <si>
    <t xml:space="preserve">930 1004 0310225510 611 </t>
  </si>
  <si>
    <t xml:space="preserve">930 1004 0350113200 244 </t>
  </si>
  <si>
    <t>Пособия, компенсации, меры социальной поддержки по публичным нормативным обязательствам</t>
  </si>
  <si>
    <t xml:space="preserve">930 1004 0350113200 313 </t>
  </si>
  <si>
    <t xml:space="preserve">930 1004 0350323110 313 </t>
  </si>
  <si>
    <t>Приобретение товаров, работ и услуг в пользу граждан в целях их социального обеспечения</t>
  </si>
  <si>
    <t xml:space="preserve">930 1004 0350323120 323 </t>
  </si>
  <si>
    <t xml:space="preserve">930 1004 0350323130 313 </t>
  </si>
  <si>
    <t xml:space="preserve">935 0113 9900029900 111 </t>
  </si>
  <si>
    <t xml:space="preserve">935 0113 9900029900 112 </t>
  </si>
  <si>
    <t xml:space="preserve">935 0113 9900029900 119 </t>
  </si>
  <si>
    <t xml:space="preserve">935 0113 9900029900 244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</si>
  <si>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</si>
  <si>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</si>
  <si>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</si>
  <si>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</si>
  <si>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</si>
  <si>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</si>
  <si>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</si>
  <si>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</si>
  <si>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</si>
  <si>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</si>
  <si>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</si>
  <si>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</si>
  <si>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</si>
  <si>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</si>
  <si>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</si>
  <si>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</si>
  <si>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</si>
  <si>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</si>
  <si>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</si>
  <si>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</si>
  <si>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</si>
  <si>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</si>
  <si>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</si>
  <si>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</si>
  <si>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</si>
  <si>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Уменьшение прочих остатков денежных средств бюджетов муниципальных районов</t>
  </si>
  <si>
    <t>300 01050201050000610</t>
  </si>
  <si>
    <t>Доходы/PARAMS</t>
  </si>
  <si>
    <t/>
  </si>
  <si>
    <t>300 01050000000000600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</si>
</sst>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9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9" xfId="0" applyNumberFormat="1" applyFont="1" applyBorder="1" applyAlignment="1" applyProtection="1">
      <alignment horizontal="right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8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3"/>
      <c r="B1" s="93"/>
      <c r="C1" s="93"/>
      <c r="D1" s="93"/>
      <c r="E1" s="2"/>
      <c r="F1" s="2"/>
    </row>
    <row r="2" spans="1:6" ht="18.3" customHeight="1" x14ac:dyDescent="0.25">
      <c r="A2" s="93" t="s">
        <v>0</v>
      </c>
      <c r="B2" s="93"/>
      <c r="C2" s="93"/>
      <c r="D2" s="93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4" t="s">
        <v>5</v>
      </c>
      <c r="B4" s="94"/>
      <c r="C4" s="94"/>
      <c r="D4" s="94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5" t="s">
        <v>14</v>
      </c>
      <c r="C6" s="96"/>
      <c r="D6" s="96"/>
      <c r="E6" s="3" t="s">
        <v>9</v>
      </c>
      <c r="F6" s="11" t="s">
        <v>19</v>
      </c>
    </row>
    <row r="7" spans="1:6" ht="13.2" x14ac:dyDescent="0.25">
      <c r="A7" s="12" t="s">
        <v>10</v>
      </c>
      <c r="B7" s="97" t="s">
        <v>15</v>
      </c>
      <c r="C7" s="97"/>
      <c r="D7" s="97"/>
      <c r="E7" s="3" t="s">
        <v>11</v>
      </c>
      <c r="F7" s="13"/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3" t="s">
        <v>20</v>
      </c>
      <c r="B10" s="93"/>
      <c r="C10" s="93"/>
      <c r="D10" s="93"/>
      <c r="E10" s="1"/>
      <c r="F10" s="18"/>
    </row>
    <row r="11" spans="1:6" ht="4.2" customHeight="1" x14ac:dyDescent="0.25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5">
      <c r="A12" s="105"/>
      <c r="B12" s="99"/>
      <c r="C12" s="99"/>
      <c r="D12" s="102"/>
      <c r="E12" s="102"/>
      <c r="F12" s="108"/>
    </row>
    <row r="13" spans="1:6" ht="3" customHeight="1" x14ac:dyDescent="0.25">
      <c r="A13" s="105"/>
      <c r="B13" s="99"/>
      <c r="C13" s="99"/>
      <c r="D13" s="102"/>
      <c r="E13" s="102"/>
      <c r="F13" s="108"/>
    </row>
    <row r="14" spans="1:6" ht="3" customHeight="1" x14ac:dyDescent="0.25">
      <c r="A14" s="105"/>
      <c r="B14" s="99"/>
      <c r="C14" s="99"/>
      <c r="D14" s="102"/>
      <c r="E14" s="102"/>
      <c r="F14" s="108"/>
    </row>
    <row r="15" spans="1:6" ht="3" customHeight="1" x14ac:dyDescent="0.25">
      <c r="A15" s="105"/>
      <c r="B15" s="99"/>
      <c r="C15" s="99"/>
      <c r="D15" s="102"/>
      <c r="E15" s="102"/>
      <c r="F15" s="108"/>
    </row>
    <row r="16" spans="1:6" ht="3" customHeight="1" x14ac:dyDescent="0.25">
      <c r="A16" s="105"/>
      <c r="B16" s="99"/>
      <c r="C16" s="99"/>
      <c r="D16" s="102"/>
      <c r="E16" s="102"/>
      <c r="F16" s="108"/>
    </row>
    <row r="17" spans="1:6" ht="23.4" customHeight="1" x14ac:dyDescent="0.25">
      <c r="A17" s="106"/>
      <c r="B17" s="100"/>
      <c r="C17" s="100"/>
      <c r="D17" s="103"/>
      <c r="E17" s="103"/>
      <c r="F17" s="109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1076677237.22</v>
      </c>
      <c r="E19" s="29">
        <v>1057099208.61</v>
      </c>
      <c r="F19" s="28">
        <f>IF(OR(D19="-",IF(E19="-",0,E19)&gt;=IF(D19="-",0,D19)),"-",IF(D19="-",0,D19)-IF(E19="-",0,E19))</f>
        <v>19578028.610000014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278301300</v>
      </c>
      <c r="E21" s="38">
        <v>264991458.84999999</v>
      </c>
      <c r="F21" s="39">
        <f t="shared" ref="F21:F52" si="0">IF(OR(D21="-",IF(E21="-",0,E21)&gt;=IF(D21="-",0,D21)),"-",IF(D21="-",0,D21)-IF(E21="-",0,E21))</f>
        <v>13309841.150000006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222324000</v>
      </c>
      <c r="E22" s="38">
        <v>206890870.56</v>
      </c>
      <c r="F22" s="39">
        <f t="shared" si="0"/>
        <v>15433129.439999998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222324000</v>
      </c>
      <c r="E23" s="38">
        <v>206890870.56</v>
      </c>
      <c r="F23" s="39">
        <f t="shared" si="0"/>
        <v>15433129.439999998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220720280</v>
      </c>
      <c r="E24" s="38">
        <v>202231021.78999999</v>
      </c>
      <c r="F24" s="39">
        <f t="shared" si="0"/>
        <v>18489258.210000008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220720280</v>
      </c>
      <c r="E25" s="38">
        <v>202194436.94999999</v>
      </c>
      <c r="F25" s="39">
        <f t="shared" si="0"/>
        <v>18525843.050000012</v>
      </c>
    </row>
    <row r="26" spans="1:6" ht="72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36584.839999999997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>
        <v>615220</v>
      </c>
      <c r="E27" s="38">
        <v>465245.53</v>
      </c>
      <c r="F27" s="39">
        <f t="shared" si="0"/>
        <v>149974.46999999997</v>
      </c>
    </row>
    <row r="28" spans="1:6" ht="92.4" x14ac:dyDescent="0.25">
      <c r="A28" s="40" t="s">
        <v>49</v>
      </c>
      <c r="B28" s="36" t="s">
        <v>31</v>
      </c>
      <c r="C28" s="37" t="s">
        <v>50</v>
      </c>
      <c r="D28" s="38">
        <v>615220</v>
      </c>
      <c r="E28" s="38">
        <v>465245.53</v>
      </c>
      <c r="F28" s="39">
        <f t="shared" si="0"/>
        <v>149974.46999999997</v>
      </c>
    </row>
    <row r="29" spans="1:6" ht="31.2" x14ac:dyDescent="0.25">
      <c r="A29" s="35" t="s">
        <v>51</v>
      </c>
      <c r="B29" s="36" t="s">
        <v>31</v>
      </c>
      <c r="C29" s="37" t="s">
        <v>52</v>
      </c>
      <c r="D29" s="38">
        <v>988500</v>
      </c>
      <c r="E29" s="38">
        <v>1589987.69</v>
      </c>
      <c r="F29" s="39" t="str">
        <f t="shared" si="0"/>
        <v>-</v>
      </c>
    </row>
    <row r="30" spans="1:6" ht="51.6" x14ac:dyDescent="0.25">
      <c r="A30" s="35" t="s">
        <v>53</v>
      </c>
      <c r="B30" s="36" t="s">
        <v>31</v>
      </c>
      <c r="C30" s="37" t="s">
        <v>54</v>
      </c>
      <c r="D30" s="38">
        <v>988500</v>
      </c>
      <c r="E30" s="38">
        <v>1587146.84</v>
      </c>
      <c r="F30" s="39" t="str">
        <f t="shared" si="0"/>
        <v>-</v>
      </c>
    </row>
    <row r="31" spans="1:6" ht="51.6" x14ac:dyDescent="0.2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2840.85</v>
      </c>
      <c r="F31" s="39" t="str">
        <f t="shared" si="0"/>
        <v>-</v>
      </c>
    </row>
    <row r="32" spans="1:6" ht="61.8" x14ac:dyDescent="0.2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141764.97</v>
      </c>
      <c r="F32" s="39" t="str">
        <f t="shared" si="0"/>
        <v>-</v>
      </c>
    </row>
    <row r="33" spans="1:6" ht="82.2" x14ac:dyDescent="0.25">
      <c r="A33" s="40" t="s">
        <v>59</v>
      </c>
      <c r="B33" s="36" t="s">
        <v>31</v>
      </c>
      <c r="C33" s="37" t="s">
        <v>60</v>
      </c>
      <c r="D33" s="38" t="s">
        <v>46</v>
      </c>
      <c r="E33" s="38">
        <v>141764.97</v>
      </c>
      <c r="F33" s="39" t="str">
        <f t="shared" si="0"/>
        <v>-</v>
      </c>
    </row>
    <row r="34" spans="1:6" ht="72" x14ac:dyDescent="0.25">
      <c r="A34" s="40" t="s">
        <v>61</v>
      </c>
      <c r="B34" s="36" t="s">
        <v>31</v>
      </c>
      <c r="C34" s="37" t="s">
        <v>62</v>
      </c>
      <c r="D34" s="38" t="s">
        <v>46</v>
      </c>
      <c r="E34" s="38">
        <v>1085033.8700000001</v>
      </c>
      <c r="F34" s="39" t="str">
        <f t="shared" si="0"/>
        <v>-</v>
      </c>
    </row>
    <row r="35" spans="1:6" ht="92.4" x14ac:dyDescent="0.25">
      <c r="A35" s="40" t="s">
        <v>63</v>
      </c>
      <c r="B35" s="36" t="s">
        <v>31</v>
      </c>
      <c r="C35" s="37" t="s">
        <v>64</v>
      </c>
      <c r="D35" s="38" t="s">
        <v>46</v>
      </c>
      <c r="E35" s="38">
        <v>1085033.8700000001</v>
      </c>
      <c r="F35" s="39" t="str">
        <f t="shared" si="0"/>
        <v>-</v>
      </c>
    </row>
    <row r="36" spans="1:6" ht="41.4" x14ac:dyDescent="0.2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588065.1</v>
      </c>
      <c r="F36" s="39" t="str">
        <f t="shared" si="0"/>
        <v>-</v>
      </c>
    </row>
    <row r="37" spans="1:6" ht="61.8" x14ac:dyDescent="0.25">
      <c r="A37" s="40" t="s">
        <v>67</v>
      </c>
      <c r="B37" s="36" t="s">
        <v>31</v>
      </c>
      <c r="C37" s="37" t="s">
        <v>68</v>
      </c>
      <c r="D37" s="38" t="s">
        <v>46</v>
      </c>
      <c r="E37" s="38">
        <v>588065.1</v>
      </c>
      <c r="F37" s="39" t="str">
        <f t="shared" si="0"/>
        <v>-</v>
      </c>
    </row>
    <row r="38" spans="1:6" ht="41.4" x14ac:dyDescent="0.25">
      <c r="A38" s="35" t="s">
        <v>69</v>
      </c>
      <c r="B38" s="36" t="s">
        <v>31</v>
      </c>
      <c r="C38" s="37" t="s">
        <v>70</v>
      </c>
      <c r="D38" s="38" t="s">
        <v>46</v>
      </c>
      <c r="E38" s="38">
        <v>789751.61</v>
      </c>
      <c r="F38" s="39" t="str">
        <f t="shared" si="0"/>
        <v>-</v>
      </c>
    </row>
    <row r="39" spans="1:6" ht="61.8" x14ac:dyDescent="0.25">
      <c r="A39" s="40" t="s">
        <v>71</v>
      </c>
      <c r="B39" s="36" t="s">
        <v>31</v>
      </c>
      <c r="C39" s="37" t="s">
        <v>72</v>
      </c>
      <c r="D39" s="38" t="s">
        <v>46</v>
      </c>
      <c r="E39" s="38">
        <v>789751.61</v>
      </c>
      <c r="F39" s="39" t="str">
        <f t="shared" si="0"/>
        <v>-</v>
      </c>
    </row>
    <row r="40" spans="1:6" ht="21" x14ac:dyDescent="0.25">
      <c r="A40" s="35" t="s">
        <v>73</v>
      </c>
      <c r="B40" s="36" t="s">
        <v>31</v>
      </c>
      <c r="C40" s="37" t="s">
        <v>74</v>
      </c>
      <c r="D40" s="38">
        <v>27100000</v>
      </c>
      <c r="E40" s="38">
        <v>29213411.57</v>
      </c>
      <c r="F40" s="39" t="str">
        <f t="shared" si="0"/>
        <v>-</v>
      </c>
    </row>
    <row r="41" spans="1:6" ht="21" x14ac:dyDescent="0.25">
      <c r="A41" s="35" t="s">
        <v>75</v>
      </c>
      <c r="B41" s="36" t="s">
        <v>31</v>
      </c>
      <c r="C41" s="37" t="s">
        <v>76</v>
      </c>
      <c r="D41" s="38">
        <v>27100000</v>
      </c>
      <c r="E41" s="38">
        <v>29213411.57</v>
      </c>
      <c r="F41" s="39" t="str">
        <f t="shared" si="0"/>
        <v>-</v>
      </c>
    </row>
    <row r="42" spans="1:6" ht="51.6" x14ac:dyDescent="0.25">
      <c r="A42" s="35" t="s">
        <v>77</v>
      </c>
      <c r="B42" s="36" t="s">
        <v>31</v>
      </c>
      <c r="C42" s="37" t="s">
        <v>78</v>
      </c>
      <c r="D42" s="38">
        <v>11950200</v>
      </c>
      <c r="E42" s="38">
        <v>15069956.439999999</v>
      </c>
      <c r="F42" s="39" t="str">
        <f t="shared" si="0"/>
        <v>-</v>
      </c>
    </row>
    <row r="43" spans="1:6" ht="82.2" x14ac:dyDescent="0.25">
      <c r="A43" s="40" t="s">
        <v>79</v>
      </c>
      <c r="B43" s="36" t="s">
        <v>31</v>
      </c>
      <c r="C43" s="37" t="s">
        <v>80</v>
      </c>
      <c r="D43" s="38">
        <v>11950200</v>
      </c>
      <c r="E43" s="38">
        <v>15069956.439999999</v>
      </c>
      <c r="F43" s="39" t="str">
        <f t="shared" si="0"/>
        <v>-</v>
      </c>
    </row>
    <row r="44" spans="1:6" ht="61.8" x14ac:dyDescent="0.25">
      <c r="A44" s="40" t="s">
        <v>81</v>
      </c>
      <c r="B44" s="36" t="s">
        <v>31</v>
      </c>
      <c r="C44" s="37" t="s">
        <v>82</v>
      </c>
      <c r="D44" s="38">
        <v>84400</v>
      </c>
      <c r="E44" s="38">
        <v>80380.320000000007</v>
      </c>
      <c r="F44" s="39">
        <f t="shared" si="0"/>
        <v>4019.679999999993</v>
      </c>
    </row>
    <row r="45" spans="1:6" ht="92.4" x14ac:dyDescent="0.25">
      <c r="A45" s="40" t="s">
        <v>83</v>
      </c>
      <c r="B45" s="36" t="s">
        <v>31</v>
      </c>
      <c r="C45" s="37" t="s">
        <v>84</v>
      </c>
      <c r="D45" s="38">
        <v>84400</v>
      </c>
      <c r="E45" s="38">
        <v>80380.320000000007</v>
      </c>
      <c r="F45" s="39">
        <f t="shared" si="0"/>
        <v>4019.679999999993</v>
      </c>
    </row>
    <row r="46" spans="1:6" ht="51.6" x14ac:dyDescent="0.25">
      <c r="A46" s="35" t="s">
        <v>85</v>
      </c>
      <c r="B46" s="36" t="s">
        <v>31</v>
      </c>
      <c r="C46" s="37" t="s">
        <v>86</v>
      </c>
      <c r="D46" s="38">
        <v>15065400</v>
      </c>
      <c r="E46" s="38">
        <v>15737476.640000001</v>
      </c>
      <c r="F46" s="39" t="str">
        <f t="shared" si="0"/>
        <v>-</v>
      </c>
    </row>
    <row r="47" spans="1:6" ht="82.2" x14ac:dyDescent="0.25">
      <c r="A47" s="40" t="s">
        <v>87</v>
      </c>
      <c r="B47" s="36" t="s">
        <v>31</v>
      </c>
      <c r="C47" s="37" t="s">
        <v>88</v>
      </c>
      <c r="D47" s="38">
        <v>15065400</v>
      </c>
      <c r="E47" s="38">
        <v>15737476.640000001</v>
      </c>
      <c r="F47" s="39" t="str">
        <f t="shared" si="0"/>
        <v>-</v>
      </c>
    </row>
    <row r="48" spans="1:6" ht="51.6" x14ac:dyDescent="0.25">
      <c r="A48" s="35" t="s">
        <v>89</v>
      </c>
      <c r="B48" s="36" t="s">
        <v>31</v>
      </c>
      <c r="C48" s="37" t="s">
        <v>90</v>
      </c>
      <c r="D48" s="38" t="s">
        <v>46</v>
      </c>
      <c r="E48" s="38">
        <v>-1674401.83</v>
      </c>
      <c r="F48" s="39" t="str">
        <f t="shared" si="0"/>
        <v>-</v>
      </c>
    </row>
    <row r="49" spans="1:6" ht="82.2" x14ac:dyDescent="0.25">
      <c r="A49" s="40" t="s">
        <v>91</v>
      </c>
      <c r="B49" s="36" t="s">
        <v>31</v>
      </c>
      <c r="C49" s="37" t="s">
        <v>92</v>
      </c>
      <c r="D49" s="38" t="s">
        <v>46</v>
      </c>
      <c r="E49" s="38">
        <v>-1674401.83</v>
      </c>
      <c r="F49" s="39" t="str">
        <f t="shared" si="0"/>
        <v>-</v>
      </c>
    </row>
    <row r="50" spans="1:6" ht="13.2" x14ac:dyDescent="0.25">
      <c r="A50" s="35" t="s">
        <v>93</v>
      </c>
      <c r="B50" s="36" t="s">
        <v>31</v>
      </c>
      <c r="C50" s="37" t="s">
        <v>94</v>
      </c>
      <c r="D50" s="38">
        <v>13568300</v>
      </c>
      <c r="E50" s="38">
        <v>9325308.9299999997</v>
      </c>
      <c r="F50" s="39">
        <f t="shared" si="0"/>
        <v>4242991.07</v>
      </c>
    </row>
    <row r="51" spans="1:6" ht="21" x14ac:dyDescent="0.25">
      <c r="A51" s="35" t="s">
        <v>95</v>
      </c>
      <c r="B51" s="36" t="s">
        <v>31</v>
      </c>
      <c r="C51" s="37" t="s">
        <v>96</v>
      </c>
      <c r="D51" s="38">
        <v>7589300</v>
      </c>
      <c r="E51" s="38">
        <v>6577232.4500000002</v>
      </c>
      <c r="F51" s="39">
        <f t="shared" si="0"/>
        <v>1012067.5499999998</v>
      </c>
    </row>
    <row r="52" spans="1:6" ht="21" x14ac:dyDescent="0.25">
      <c r="A52" s="35" t="s">
        <v>97</v>
      </c>
      <c r="B52" s="36" t="s">
        <v>31</v>
      </c>
      <c r="C52" s="37" t="s">
        <v>98</v>
      </c>
      <c r="D52" s="38">
        <v>5767000</v>
      </c>
      <c r="E52" s="38">
        <v>4226967.24</v>
      </c>
      <c r="F52" s="39">
        <f t="shared" si="0"/>
        <v>1540032.7599999998</v>
      </c>
    </row>
    <row r="53" spans="1:6" ht="21" x14ac:dyDescent="0.25">
      <c r="A53" s="35" t="s">
        <v>97</v>
      </c>
      <c r="B53" s="36" t="s">
        <v>31</v>
      </c>
      <c r="C53" s="37" t="s">
        <v>99</v>
      </c>
      <c r="D53" s="38">
        <v>5767000</v>
      </c>
      <c r="E53" s="38">
        <v>4226967.24</v>
      </c>
      <c r="F53" s="39">
        <f t="shared" ref="F53:F84" si="1">IF(OR(D53="-",IF(E53="-",0,E53)&gt;=IF(D53="-",0,D53)),"-",IF(D53="-",0,D53)-IF(E53="-",0,E53))</f>
        <v>1540032.7599999998</v>
      </c>
    </row>
    <row r="54" spans="1:6" ht="31.2" x14ac:dyDescent="0.25">
      <c r="A54" s="35" t="s">
        <v>100</v>
      </c>
      <c r="B54" s="36" t="s">
        <v>31</v>
      </c>
      <c r="C54" s="37" t="s">
        <v>101</v>
      </c>
      <c r="D54" s="38">
        <v>1822300</v>
      </c>
      <c r="E54" s="38">
        <v>2350265.21</v>
      </c>
      <c r="F54" s="39" t="str">
        <f t="shared" si="1"/>
        <v>-</v>
      </c>
    </row>
    <row r="55" spans="1:6" ht="41.4" x14ac:dyDescent="0.25">
      <c r="A55" s="35" t="s">
        <v>102</v>
      </c>
      <c r="B55" s="36" t="s">
        <v>31</v>
      </c>
      <c r="C55" s="37" t="s">
        <v>103</v>
      </c>
      <c r="D55" s="38">
        <v>1822300</v>
      </c>
      <c r="E55" s="38">
        <v>2350265.21</v>
      </c>
      <c r="F55" s="39" t="str">
        <f t="shared" si="1"/>
        <v>-</v>
      </c>
    </row>
    <row r="56" spans="1:6" ht="21" x14ac:dyDescent="0.25">
      <c r="A56" s="35" t="s">
        <v>104</v>
      </c>
      <c r="B56" s="36" t="s">
        <v>31</v>
      </c>
      <c r="C56" s="37" t="s">
        <v>105</v>
      </c>
      <c r="D56" s="38" t="s">
        <v>46</v>
      </c>
      <c r="E56" s="38">
        <v>-11730.34</v>
      </c>
      <c r="F56" s="39" t="str">
        <f t="shared" si="1"/>
        <v>-</v>
      </c>
    </row>
    <row r="57" spans="1:6" ht="21" x14ac:dyDescent="0.25">
      <c r="A57" s="35" t="s">
        <v>104</v>
      </c>
      <c r="B57" s="36" t="s">
        <v>31</v>
      </c>
      <c r="C57" s="37" t="s">
        <v>106</v>
      </c>
      <c r="D57" s="38" t="s">
        <v>46</v>
      </c>
      <c r="E57" s="38">
        <v>-11730.34</v>
      </c>
      <c r="F57" s="39" t="str">
        <f t="shared" si="1"/>
        <v>-</v>
      </c>
    </row>
    <row r="58" spans="1:6" ht="41.4" x14ac:dyDescent="0.25">
      <c r="A58" s="35" t="s">
        <v>107</v>
      </c>
      <c r="B58" s="36" t="s">
        <v>31</v>
      </c>
      <c r="C58" s="37" t="s">
        <v>108</v>
      </c>
      <c r="D58" s="38" t="s">
        <v>46</v>
      </c>
      <c r="E58" s="38">
        <v>-13649.6</v>
      </c>
      <c r="F58" s="39" t="str">
        <f t="shared" si="1"/>
        <v>-</v>
      </c>
    </row>
    <row r="59" spans="1:6" ht="41.4" x14ac:dyDescent="0.25">
      <c r="A59" s="35" t="s">
        <v>109</v>
      </c>
      <c r="B59" s="36" t="s">
        <v>31</v>
      </c>
      <c r="C59" s="37" t="s">
        <v>110</v>
      </c>
      <c r="D59" s="38" t="s">
        <v>46</v>
      </c>
      <c r="E59" s="38">
        <v>1919.26</v>
      </c>
      <c r="F59" s="39" t="str">
        <f t="shared" si="1"/>
        <v>-</v>
      </c>
    </row>
    <row r="60" spans="1:6" ht="13.2" x14ac:dyDescent="0.25">
      <c r="A60" s="35" t="s">
        <v>111</v>
      </c>
      <c r="B60" s="36" t="s">
        <v>31</v>
      </c>
      <c r="C60" s="37" t="s">
        <v>112</v>
      </c>
      <c r="D60" s="38">
        <v>944000</v>
      </c>
      <c r="E60" s="38">
        <v>733909.83</v>
      </c>
      <c r="F60" s="39">
        <f t="shared" si="1"/>
        <v>210090.17000000004</v>
      </c>
    </row>
    <row r="61" spans="1:6" ht="13.2" x14ac:dyDescent="0.25">
      <c r="A61" s="35" t="s">
        <v>111</v>
      </c>
      <c r="B61" s="36" t="s">
        <v>31</v>
      </c>
      <c r="C61" s="37" t="s">
        <v>113</v>
      </c>
      <c r="D61" s="38">
        <v>944000</v>
      </c>
      <c r="E61" s="38">
        <v>733930.83</v>
      </c>
      <c r="F61" s="39">
        <f t="shared" si="1"/>
        <v>210069.17000000004</v>
      </c>
    </row>
    <row r="62" spans="1:6" ht="31.2" x14ac:dyDescent="0.25">
      <c r="A62" s="35" t="s">
        <v>114</v>
      </c>
      <c r="B62" s="36" t="s">
        <v>31</v>
      </c>
      <c r="C62" s="37" t="s">
        <v>115</v>
      </c>
      <c r="D62" s="38">
        <v>944000</v>
      </c>
      <c r="E62" s="38">
        <v>731742.74</v>
      </c>
      <c r="F62" s="39">
        <f t="shared" si="1"/>
        <v>212257.26</v>
      </c>
    </row>
    <row r="63" spans="1:6" ht="31.2" x14ac:dyDescent="0.25">
      <c r="A63" s="35" t="s">
        <v>116</v>
      </c>
      <c r="B63" s="36" t="s">
        <v>31</v>
      </c>
      <c r="C63" s="37" t="s">
        <v>117</v>
      </c>
      <c r="D63" s="38" t="s">
        <v>46</v>
      </c>
      <c r="E63" s="38">
        <v>2188.09</v>
      </c>
      <c r="F63" s="39" t="str">
        <f t="shared" si="1"/>
        <v>-</v>
      </c>
    </row>
    <row r="64" spans="1:6" ht="21" x14ac:dyDescent="0.25">
      <c r="A64" s="35" t="s">
        <v>118</v>
      </c>
      <c r="B64" s="36" t="s">
        <v>31</v>
      </c>
      <c r="C64" s="37" t="s">
        <v>119</v>
      </c>
      <c r="D64" s="38" t="s">
        <v>46</v>
      </c>
      <c r="E64" s="38">
        <v>-21</v>
      </c>
      <c r="F64" s="39" t="str">
        <f t="shared" si="1"/>
        <v>-</v>
      </c>
    </row>
    <row r="65" spans="1:6" ht="41.4" x14ac:dyDescent="0.25">
      <c r="A65" s="35" t="s">
        <v>120</v>
      </c>
      <c r="B65" s="36" t="s">
        <v>31</v>
      </c>
      <c r="C65" s="37" t="s">
        <v>121</v>
      </c>
      <c r="D65" s="38" t="s">
        <v>46</v>
      </c>
      <c r="E65" s="38">
        <v>-21</v>
      </c>
      <c r="F65" s="39" t="str">
        <f t="shared" si="1"/>
        <v>-</v>
      </c>
    </row>
    <row r="66" spans="1:6" ht="21" x14ac:dyDescent="0.25">
      <c r="A66" s="35" t="s">
        <v>122</v>
      </c>
      <c r="B66" s="36" t="s">
        <v>31</v>
      </c>
      <c r="C66" s="37" t="s">
        <v>123</v>
      </c>
      <c r="D66" s="38">
        <v>5035000</v>
      </c>
      <c r="E66" s="38">
        <v>2025896.99</v>
      </c>
      <c r="F66" s="39">
        <f t="shared" si="1"/>
        <v>3009103.01</v>
      </c>
    </row>
    <row r="67" spans="1:6" ht="31.2" x14ac:dyDescent="0.25">
      <c r="A67" s="35" t="s">
        <v>124</v>
      </c>
      <c r="B67" s="36" t="s">
        <v>31</v>
      </c>
      <c r="C67" s="37" t="s">
        <v>125</v>
      </c>
      <c r="D67" s="38">
        <v>5035000</v>
      </c>
      <c r="E67" s="38">
        <v>2025896.99</v>
      </c>
      <c r="F67" s="39">
        <f t="shared" si="1"/>
        <v>3009103.01</v>
      </c>
    </row>
    <row r="68" spans="1:6" ht="51.6" x14ac:dyDescent="0.25">
      <c r="A68" s="35" t="s">
        <v>126</v>
      </c>
      <c r="B68" s="36" t="s">
        <v>31</v>
      </c>
      <c r="C68" s="37" t="s">
        <v>127</v>
      </c>
      <c r="D68" s="38">
        <v>5035000</v>
      </c>
      <c r="E68" s="38">
        <v>2025896.99</v>
      </c>
      <c r="F68" s="39">
        <f t="shared" si="1"/>
        <v>3009103.01</v>
      </c>
    </row>
    <row r="69" spans="1:6" ht="13.2" x14ac:dyDescent="0.25">
      <c r="A69" s="35" t="s">
        <v>128</v>
      </c>
      <c r="B69" s="36" t="s">
        <v>31</v>
      </c>
      <c r="C69" s="37" t="s">
        <v>129</v>
      </c>
      <c r="D69" s="38">
        <v>2259000</v>
      </c>
      <c r="E69" s="38">
        <v>2132007.35</v>
      </c>
      <c r="F69" s="39">
        <f t="shared" si="1"/>
        <v>126992.64999999991</v>
      </c>
    </row>
    <row r="70" spans="1:6" ht="21" x14ac:dyDescent="0.25">
      <c r="A70" s="35" t="s">
        <v>130</v>
      </c>
      <c r="B70" s="36" t="s">
        <v>31</v>
      </c>
      <c r="C70" s="37" t="s">
        <v>131</v>
      </c>
      <c r="D70" s="38">
        <v>2259000</v>
      </c>
      <c r="E70" s="38">
        <v>2132007.35</v>
      </c>
      <c r="F70" s="39">
        <f t="shared" si="1"/>
        <v>126992.64999999991</v>
      </c>
    </row>
    <row r="71" spans="1:6" ht="31.2" x14ac:dyDescent="0.25">
      <c r="A71" s="35" t="s">
        <v>132</v>
      </c>
      <c r="B71" s="36" t="s">
        <v>31</v>
      </c>
      <c r="C71" s="37" t="s">
        <v>133</v>
      </c>
      <c r="D71" s="38">
        <v>2259000</v>
      </c>
      <c r="E71" s="38">
        <v>2132007.35</v>
      </c>
      <c r="F71" s="39">
        <f t="shared" si="1"/>
        <v>126992.64999999991</v>
      </c>
    </row>
    <row r="72" spans="1:6" ht="51.6" x14ac:dyDescent="0.25">
      <c r="A72" s="35" t="s">
        <v>134</v>
      </c>
      <c r="B72" s="36" t="s">
        <v>31</v>
      </c>
      <c r="C72" s="37" t="s">
        <v>135</v>
      </c>
      <c r="D72" s="38">
        <v>2139000</v>
      </c>
      <c r="E72" s="38">
        <v>2127938.35</v>
      </c>
      <c r="F72" s="39">
        <f t="shared" si="1"/>
        <v>11061.649999999907</v>
      </c>
    </row>
    <row r="73" spans="1:6" ht="61.8" x14ac:dyDescent="0.25">
      <c r="A73" s="40" t="s">
        <v>136</v>
      </c>
      <c r="B73" s="36" t="s">
        <v>31</v>
      </c>
      <c r="C73" s="37" t="s">
        <v>137</v>
      </c>
      <c r="D73" s="38">
        <v>120000</v>
      </c>
      <c r="E73" s="38">
        <v>4069</v>
      </c>
      <c r="F73" s="39">
        <f t="shared" si="1"/>
        <v>115931</v>
      </c>
    </row>
    <row r="74" spans="1:6" ht="31.2" x14ac:dyDescent="0.25">
      <c r="A74" s="35" t="s">
        <v>138</v>
      </c>
      <c r="B74" s="36" t="s">
        <v>31</v>
      </c>
      <c r="C74" s="37" t="s">
        <v>139</v>
      </c>
      <c r="D74" s="38">
        <v>10034000</v>
      </c>
      <c r="E74" s="38">
        <v>11014492.52</v>
      </c>
      <c r="F74" s="39" t="str">
        <f t="shared" si="1"/>
        <v>-</v>
      </c>
    </row>
    <row r="75" spans="1:6" ht="61.8" x14ac:dyDescent="0.25">
      <c r="A75" s="40" t="s">
        <v>140</v>
      </c>
      <c r="B75" s="36" t="s">
        <v>31</v>
      </c>
      <c r="C75" s="37" t="s">
        <v>141</v>
      </c>
      <c r="D75" s="38">
        <v>10034000</v>
      </c>
      <c r="E75" s="38">
        <v>11012463.52</v>
      </c>
      <c r="F75" s="39" t="str">
        <f t="shared" si="1"/>
        <v>-</v>
      </c>
    </row>
    <row r="76" spans="1:6" ht="51.6" x14ac:dyDescent="0.25">
      <c r="A76" s="35" t="s">
        <v>142</v>
      </c>
      <c r="B76" s="36" t="s">
        <v>31</v>
      </c>
      <c r="C76" s="37" t="s">
        <v>143</v>
      </c>
      <c r="D76" s="38">
        <v>9675000</v>
      </c>
      <c r="E76" s="38">
        <v>10921647.199999999</v>
      </c>
      <c r="F76" s="39" t="str">
        <f t="shared" si="1"/>
        <v>-</v>
      </c>
    </row>
    <row r="77" spans="1:6" ht="61.8" x14ac:dyDescent="0.25">
      <c r="A77" s="40" t="s">
        <v>144</v>
      </c>
      <c r="B77" s="36" t="s">
        <v>31</v>
      </c>
      <c r="C77" s="37" t="s">
        <v>145</v>
      </c>
      <c r="D77" s="38">
        <v>9507000</v>
      </c>
      <c r="E77" s="38">
        <v>10630052.51</v>
      </c>
      <c r="F77" s="39" t="str">
        <f t="shared" si="1"/>
        <v>-</v>
      </c>
    </row>
    <row r="78" spans="1:6" ht="61.8" x14ac:dyDescent="0.25">
      <c r="A78" s="40" t="s">
        <v>146</v>
      </c>
      <c r="B78" s="36" t="s">
        <v>31</v>
      </c>
      <c r="C78" s="37" t="s">
        <v>147</v>
      </c>
      <c r="D78" s="38">
        <v>168000</v>
      </c>
      <c r="E78" s="38">
        <v>291594.69</v>
      </c>
      <c r="F78" s="39" t="str">
        <f t="shared" si="1"/>
        <v>-</v>
      </c>
    </row>
    <row r="79" spans="1:6" ht="51.6" x14ac:dyDescent="0.25">
      <c r="A79" s="40" t="s">
        <v>148</v>
      </c>
      <c r="B79" s="36" t="s">
        <v>31</v>
      </c>
      <c r="C79" s="37" t="s">
        <v>149</v>
      </c>
      <c r="D79" s="38" t="s">
        <v>46</v>
      </c>
      <c r="E79" s="38">
        <v>77176.320000000007</v>
      </c>
      <c r="F79" s="39" t="str">
        <f t="shared" si="1"/>
        <v>-</v>
      </c>
    </row>
    <row r="80" spans="1:6" ht="51.6" x14ac:dyDescent="0.25">
      <c r="A80" s="35" t="s">
        <v>150</v>
      </c>
      <c r="B80" s="36" t="s">
        <v>31</v>
      </c>
      <c r="C80" s="37" t="s">
        <v>151</v>
      </c>
      <c r="D80" s="38" t="s">
        <v>46</v>
      </c>
      <c r="E80" s="38">
        <v>77176.320000000007</v>
      </c>
      <c r="F80" s="39" t="str">
        <f t="shared" si="1"/>
        <v>-</v>
      </c>
    </row>
    <row r="81" spans="1:6" ht="61.8" x14ac:dyDescent="0.25">
      <c r="A81" s="40" t="s">
        <v>152</v>
      </c>
      <c r="B81" s="36" t="s">
        <v>31</v>
      </c>
      <c r="C81" s="37" t="s">
        <v>153</v>
      </c>
      <c r="D81" s="38">
        <v>359000</v>
      </c>
      <c r="E81" s="38">
        <v>13640</v>
      </c>
      <c r="F81" s="39">
        <f t="shared" si="1"/>
        <v>345360</v>
      </c>
    </row>
    <row r="82" spans="1:6" ht="51.6" x14ac:dyDescent="0.25">
      <c r="A82" s="35" t="s">
        <v>154</v>
      </c>
      <c r="B82" s="36" t="s">
        <v>31</v>
      </c>
      <c r="C82" s="37" t="s">
        <v>155</v>
      </c>
      <c r="D82" s="38">
        <v>359000</v>
      </c>
      <c r="E82" s="38">
        <v>13640</v>
      </c>
      <c r="F82" s="39">
        <f t="shared" si="1"/>
        <v>345360</v>
      </c>
    </row>
    <row r="83" spans="1:6" ht="31.2" x14ac:dyDescent="0.25">
      <c r="A83" s="35" t="s">
        <v>156</v>
      </c>
      <c r="B83" s="36" t="s">
        <v>31</v>
      </c>
      <c r="C83" s="37" t="s">
        <v>157</v>
      </c>
      <c r="D83" s="38" t="s">
        <v>46</v>
      </c>
      <c r="E83" s="38">
        <v>2029</v>
      </c>
      <c r="F83" s="39" t="str">
        <f t="shared" si="1"/>
        <v>-</v>
      </c>
    </row>
    <row r="84" spans="1:6" ht="31.2" x14ac:dyDescent="0.25">
      <c r="A84" s="35" t="s">
        <v>158</v>
      </c>
      <c r="B84" s="36" t="s">
        <v>31</v>
      </c>
      <c r="C84" s="37" t="s">
        <v>159</v>
      </c>
      <c r="D84" s="38" t="s">
        <v>46</v>
      </c>
      <c r="E84" s="38">
        <v>1370</v>
      </c>
      <c r="F84" s="39" t="str">
        <f t="shared" si="1"/>
        <v>-</v>
      </c>
    </row>
    <row r="85" spans="1:6" ht="92.4" x14ac:dyDescent="0.25">
      <c r="A85" s="40" t="s">
        <v>160</v>
      </c>
      <c r="B85" s="36" t="s">
        <v>31</v>
      </c>
      <c r="C85" s="37" t="s">
        <v>161</v>
      </c>
      <c r="D85" s="38" t="s">
        <v>46</v>
      </c>
      <c r="E85" s="38">
        <v>1370</v>
      </c>
      <c r="F85" s="39" t="str">
        <f t="shared" ref="F85:F116" si="2">IF(OR(D85="-",IF(E85="-",0,E85)&gt;=IF(D85="-",0,D85)),"-",IF(D85="-",0,D85)-IF(E85="-",0,E85))</f>
        <v>-</v>
      </c>
    </row>
    <row r="86" spans="1:6" ht="31.2" x14ac:dyDescent="0.25">
      <c r="A86" s="35" t="s">
        <v>162</v>
      </c>
      <c r="B86" s="36" t="s">
        <v>31</v>
      </c>
      <c r="C86" s="37" t="s">
        <v>163</v>
      </c>
      <c r="D86" s="38" t="s">
        <v>46</v>
      </c>
      <c r="E86" s="38">
        <v>659</v>
      </c>
      <c r="F86" s="39" t="str">
        <f t="shared" si="2"/>
        <v>-</v>
      </c>
    </row>
    <row r="87" spans="1:6" ht="72" x14ac:dyDescent="0.25">
      <c r="A87" s="40" t="s">
        <v>164</v>
      </c>
      <c r="B87" s="36" t="s">
        <v>31</v>
      </c>
      <c r="C87" s="37" t="s">
        <v>165</v>
      </c>
      <c r="D87" s="38" t="s">
        <v>46</v>
      </c>
      <c r="E87" s="38">
        <v>659</v>
      </c>
      <c r="F87" s="39" t="str">
        <f t="shared" si="2"/>
        <v>-</v>
      </c>
    </row>
    <row r="88" spans="1:6" ht="21" x14ac:dyDescent="0.25">
      <c r="A88" s="35" t="s">
        <v>166</v>
      </c>
      <c r="B88" s="36" t="s">
        <v>31</v>
      </c>
      <c r="C88" s="37" t="s">
        <v>167</v>
      </c>
      <c r="D88" s="38">
        <v>768000</v>
      </c>
      <c r="E88" s="38">
        <v>2164005.14</v>
      </c>
      <c r="F88" s="39" t="str">
        <f t="shared" si="2"/>
        <v>-</v>
      </c>
    </row>
    <row r="89" spans="1:6" ht="13.2" x14ac:dyDescent="0.25">
      <c r="A89" s="35" t="s">
        <v>168</v>
      </c>
      <c r="B89" s="36" t="s">
        <v>31</v>
      </c>
      <c r="C89" s="37" t="s">
        <v>169</v>
      </c>
      <c r="D89" s="38">
        <v>768000</v>
      </c>
      <c r="E89" s="38">
        <v>2164005.14</v>
      </c>
      <c r="F89" s="39" t="str">
        <f t="shared" si="2"/>
        <v>-</v>
      </c>
    </row>
    <row r="90" spans="1:6" ht="21" x14ac:dyDescent="0.25">
      <c r="A90" s="35" t="s">
        <v>170</v>
      </c>
      <c r="B90" s="36" t="s">
        <v>31</v>
      </c>
      <c r="C90" s="37" t="s">
        <v>171</v>
      </c>
      <c r="D90" s="38">
        <v>369300</v>
      </c>
      <c r="E90" s="38">
        <v>1215656.74</v>
      </c>
      <c r="F90" s="39" t="str">
        <f t="shared" si="2"/>
        <v>-</v>
      </c>
    </row>
    <row r="91" spans="1:6" ht="31.2" x14ac:dyDescent="0.25">
      <c r="A91" s="35" t="s">
        <v>172</v>
      </c>
      <c r="B91" s="36" t="s">
        <v>31</v>
      </c>
      <c r="C91" s="37" t="s">
        <v>173</v>
      </c>
      <c r="D91" s="38" t="s">
        <v>46</v>
      </c>
      <c r="E91" s="38">
        <v>40118.17</v>
      </c>
      <c r="F91" s="39" t="str">
        <f t="shared" si="2"/>
        <v>-</v>
      </c>
    </row>
    <row r="92" spans="1:6" ht="51.6" x14ac:dyDescent="0.25">
      <c r="A92" s="35" t="s">
        <v>174</v>
      </c>
      <c r="B92" s="36" t="s">
        <v>31</v>
      </c>
      <c r="C92" s="37" t="s">
        <v>175</v>
      </c>
      <c r="D92" s="38">
        <v>369300</v>
      </c>
      <c r="E92" s="38">
        <v>1175538.57</v>
      </c>
      <c r="F92" s="39" t="str">
        <f t="shared" si="2"/>
        <v>-</v>
      </c>
    </row>
    <row r="93" spans="1:6" ht="13.2" x14ac:dyDescent="0.25">
      <c r="A93" s="35" t="s">
        <v>176</v>
      </c>
      <c r="B93" s="36" t="s">
        <v>31</v>
      </c>
      <c r="C93" s="37" t="s">
        <v>177</v>
      </c>
      <c r="D93" s="38">
        <v>59400</v>
      </c>
      <c r="E93" s="38" t="s">
        <v>46</v>
      </c>
      <c r="F93" s="39">
        <f t="shared" si="2"/>
        <v>59400</v>
      </c>
    </row>
    <row r="94" spans="1:6" ht="41.4" x14ac:dyDescent="0.25">
      <c r="A94" s="35" t="s">
        <v>178</v>
      </c>
      <c r="B94" s="36" t="s">
        <v>31</v>
      </c>
      <c r="C94" s="37" t="s">
        <v>179</v>
      </c>
      <c r="D94" s="38">
        <v>59400</v>
      </c>
      <c r="E94" s="38" t="s">
        <v>46</v>
      </c>
      <c r="F94" s="39">
        <f t="shared" si="2"/>
        <v>59400</v>
      </c>
    </row>
    <row r="95" spans="1:6" ht="13.2" x14ac:dyDescent="0.25">
      <c r="A95" s="35" t="s">
        <v>180</v>
      </c>
      <c r="B95" s="36" t="s">
        <v>31</v>
      </c>
      <c r="C95" s="37" t="s">
        <v>181</v>
      </c>
      <c r="D95" s="38">
        <v>339300</v>
      </c>
      <c r="E95" s="38">
        <v>936660.02</v>
      </c>
      <c r="F95" s="39" t="str">
        <f t="shared" si="2"/>
        <v>-</v>
      </c>
    </row>
    <row r="96" spans="1:6" ht="13.2" x14ac:dyDescent="0.25">
      <c r="A96" s="35" t="s">
        <v>182</v>
      </c>
      <c r="B96" s="36" t="s">
        <v>31</v>
      </c>
      <c r="C96" s="37" t="s">
        <v>183</v>
      </c>
      <c r="D96" s="38">
        <v>71300</v>
      </c>
      <c r="E96" s="38">
        <v>419258.3</v>
      </c>
      <c r="F96" s="39" t="str">
        <f t="shared" si="2"/>
        <v>-</v>
      </c>
    </row>
    <row r="97" spans="1:6" ht="13.2" x14ac:dyDescent="0.25">
      <c r="A97" s="35" t="s">
        <v>184</v>
      </c>
      <c r="B97" s="36" t="s">
        <v>31</v>
      </c>
      <c r="C97" s="37" t="s">
        <v>185</v>
      </c>
      <c r="D97" s="38">
        <v>268000</v>
      </c>
      <c r="E97" s="38">
        <v>517401.72</v>
      </c>
      <c r="F97" s="39" t="str">
        <f t="shared" si="2"/>
        <v>-</v>
      </c>
    </row>
    <row r="98" spans="1:6" ht="31.2" x14ac:dyDescent="0.25">
      <c r="A98" s="35" t="s">
        <v>186</v>
      </c>
      <c r="B98" s="36" t="s">
        <v>31</v>
      </c>
      <c r="C98" s="37" t="s">
        <v>187</v>
      </c>
      <c r="D98" s="38" t="s">
        <v>46</v>
      </c>
      <c r="E98" s="38">
        <v>11688.38</v>
      </c>
      <c r="F98" s="39" t="str">
        <f t="shared" si="2"/>
        <v>-</v>
      </c>
    </row>
    <row r="99" spans="1:6" ht="51.6" x14ac:dyDescent="0.25">
      <c r="A99" s="40" t="s">
        <v>188</v>
      </c>
      <c r="B99" s="36" t="s">
        <v>31</v>
      </c>
      <c r="C99" s="37" t="s">
        <v>189</v>
      </c>
      <c r="D99" s="38" t="s">
        <v>46</v>
      </c>
      <c r="E99" s="38">
        <v>11688.38</v>
      </c>
      <c r="F99" s="39" t="str">
        <f t="shared" si="2"/>
        <v>-</v>
      </c>
    </row>
    <row r="100" spans="1:6" ht="21" x14ac:dyDescent="0.25">
      <c r="A100" s="35" t="s">
        <v>190</v>
      </c>
      <c r="B100" s="36" t="s">
        <v>31</v>
      </c>
      <c r="C100" s="37" t="s">
        <v>191</v>
      </c>
      <c r="D100" s="38">
        <v>120000</v>
      </c>
      <c r="E100" s="38">
        <v>477863.83</v>
      </c>
      <c r="F100" s="39" t="str">
        <f t="shared" si="2"/>
        <v>-</v>
      </c>
    </row>
    <row r="101" spans="1:6" ht="13.2" x14ac:dyDescent="0.25">
      <c r="A101" s="35" t="s">
        <v>192</v>
      </c>
      <c r="B101" s="36" t="s">
        <v>31</v>
      </c>
      <c r="C101" s="37" t="s">
        <v>193</v>
      </c>
      <c r="D101" s="38">
        <v>120000</v>
      </c>
      <c r="E101" s="38">
        <v>477863.83</v>
      </c>
      <c r="F101" s="39" t="str">
        <f t="shared" si="2"/>
        <v>-</v>
      </c>
    </row>
    <row r="102" spans="1:6" ht="21" x14ac:dyDescent="0.25">
      <c r="A102" s="35" t="s">
        <v>194</v>
      </c>
      <c r="B102" s="36" t="s">
        <v>31</v>
      </c>
      <c r="C102" s="37" t="s">
        <v>195</v>
      </c>
      <c r="D102" s="38">
        <v>120000</v>
      </c>
      <c r="E102" s="38">
        <v>456296.75</v>
      </c>
      <c r="F102" s="39" t="str">
        <f t="shared" si="2"/>
        <v>-</v>
      </c>
    </row>
    <row r="103" spans="1:6" ht="31.2" x14ac:dyDescent="0.25">
      <c r="A103" s="35" t="s">
        <v>196</v>
      </c>
      <c r="B103" s="36" t="s">
        <v>31</v>
      </c>
      <c r="C103" s="37" t="s">
        <v>197</v>
      </c>
      <c r="D103" s="38">
        <v>120000</v>
      </c>
      <c r="E103" s="38">
        <v>456296.75</v>
      </c>
      <c r="F103" s="39" t="str">
        <f t="shared" si="2"/>
        <v>-</v>
      </c>
    </row>
    <row r="104" spans="1:6" ht="13.2" x14ac:dyDescent="0.25">
      <c r="A104" s="35" t="s">
        <v>198</v>
      </c>
      <c r="B104" s="36" t="s">
        <v>31</v>
      </c>
      <c r="C104" s="37" t="s">
        <v>199</v>
      </c>
      <c r="D104" s="38" t="s">
        <v>46</v>
      </c>
      <c r="E104" s="38">
        <v>21567.08</v>
      </c>
      <c r="F104" s="39" t="str">
        <f t="shared" si="2"/>
        <v>-</v>
      </c>
    </row>
    <row r="105" spans="1:6" ht="21" x14ac:dyDescent="0.25">
      <c r="A105" s="35" t="s">
        <v>200</v>
      </c>
      <c r="B105" s="36" t="s">
        <v>31</v>
      </c>
      <c r="C105" s="37" t="s">
        <v>201</v>
      </c>
      <c r="D105" s="38" t="s">
        <v>46</v>
      </c>
      <c r="E105" s="38">
        <v>21567.08</v>
      </c>
      <c r="F105" s="39" t="str">
        <f t="shared" si="2"/>
        <v>-</v>
      </c>
    </row>
    <row r="106" spans="1:6" ht="21" x14ac:dyDescent="0.25">
      <c r="A106" s="35" t="s">
        <v>202</v>
      </c>
      <c r="B106" s="36" t="s">
        <v>31</v>
      </c>
      <c r="C106" s="37" t="s">
        <v>203</v>
      </c>
      <c r="D106" s="38">
        <v>1591000</v>
      </c>
      <c r="E106" s="38">
        <v>3080596.1</v>
      </c>
      <c r="F106" s="39" t="str">
        <f t="shared" si="2"/>
        <v>-</v>
      </c>
    </row>
    <row r="107" spans="1:6" ht="61.8" x14ac:dyDescent="0.25">
      <c r="A107" s="40" t="s">
        <v>204</v>
      </c>
      <c r="B107" s="36" t="s">
        <v>31</v>
      </c>
      <c r="C107" s="37" t="s">
        <v>205</v>
      </c>
      <c r="D107" s="38">
        <v>1272000</v>
      </c>
      <c r="E107" s="38">
        <v>901600</v>
      </c>
      <c r="F107" s="39">
        <f t="shared" si="2"/>
        <v>370400</v>
      </c>
    </row>
    <row r="108" spans="1:6" ht="61.8" x14ac:dyDescent="0.25">
      <c r="A108" s="40" t="s">
        <v>206</v>
      </c>
      <c r="B108" s="36" t="s">
        <v>31</v>
      </c>
      <c r="C108" s="37" t="s">
        <v>207</v>
      </c>
      <c r="D108" s="38">
        <v>1272000</v>
      </c>
      <c r="E108" s="38">
        <v>901600</v>
      </c>
      <c r="F108" s="39">
        <f t="shared" si="2"/>
        <v>370400</v>
      </c>
    </row>
    <row r="109" spans="1:6" ht="61.8" x14ac:dyDescent="0.25">
      <c r="A109" s="40" t="s">
        <v>208</v>
      </c>
      <c r="B109" s="36" t="s">
        <v>31</v>
      </c>
      <c r="C109" s="37" t="s">
        <v>209</v>
      </c>
      <c r="D109" s="38">
        <v>1272000</v>
      </c>
      <c r="E109" s="38">
        <v>901600</v>
      </c>
      <c r="F109" s="39">
        <f t="shared" si="2"/>
        <v>370400</v>
      </c>
    </row>
    <row r="110" spans="1:6" ht="21" x14ac:dyDescent="0.25">
      <c r="A110" s="35" t="s">
        <v>210</v>
      </c>
      <c r="B110" s="36" t="s">
        <v>31</v>
      </c>
      <c r="C110" s="37" t="s">
        <v>211</v>
      </c>
      <c r="D110" s="38">
        <v>319000</v>
      </c>
      <c r="E110" s="38">
        <v>2169799.5</v>
      </c>
      <c r="F110" s="39" t="str">
        <f t="shared" si="2"/>
        <v>-</v>
      </c>
    </row>
    <row r="111" spans="1:6" ht="21" x14ac:dyDescent="0.25">
      <c r="A111" s="35" t="s">
        <v>212</v>
      </c>
      <c r="B111" s="36" t="s">
        <v>31</v>
      </c>
      <c r="C111" s="37" t="s">
        <v>213</v>
      </c>
      <c r="D111" s="38">
        <v>319000</v>
      </c>
      <c r="E111" s="38">
        <v>2169799.5</v>
      </c>
      <c r="F111" s="39" t="str">
        <f t="shared" si="2"/>
        <v>-</v>
      </c>
    </row>
    <row r="112" spans="1:6" ht="41.4" x14ac:dyDescent="0.25">
      <c r="A112" s="35" t="s">
        <v>214</v>
      </c>
      <c r="B112" s="36" t="s">
        <v>31</v>
      </c>
      <c r="C112" s="37" t="s">
        <v>215</v>
      </c>
      <c r="D112" s="38">
        <v>319000</v>
      </c>
      <c r="E112" s="38">
        <v>246132</v>
      </c>
      <c r="F112" s="39">
        <f t="shared" si="2"/>
        <v>72868</v>
      </c>
    </row>
    <row r="113" spans="1:6" ht="31.2" x14ac:dyDescent="0.25">
      <c r="A113" s="35" t="s">
        <v>216</v>
      </c>
      <c r="B113" s="36" t="s">
        <v>31</v>
      </c>
      <c r="C113" s="37" t="s">
        <v>217</v>
      </c>
      <c r="D113" s="38" t="s">
        <v>46</v>
      </c>
      <c r="E113" s="38">
        <v>1923667.5</v>
      </c>
      <c r="F113" s="39" t="str">
        <f t="shared" si="2"/>
        <v>-</v>
      </c>
    </row>
    <row r="114" spans="1:6" ht="51.6" x14ac:dyDescent="0.25">
      <c r="A114" s="35" t="s">
        <v>218</v>
      </c>
      <c r="B114" s="36" t="s">
        <v>31</v>
      </c>
      <c r="C114" s="37" t="s">
        <v>219</v>
      </c>
      <c r="D114" s="38" t="s">
        <v>46</v>
      </c>
      <c r="E114" s="38">
        <v>9196.6</v>
      </c>
      <c r="F114" s="39" t="str">
        <f t="shared" si="2"/>
        <v>-</v>
      </c>
    </row>
    <row r="115" spans="1:6" ht="51.6" x14ac:dyDescent="0.25">
      <c r="A115" s="35" t="s">
        <v>220</v>
      </c>
      <c r="B115" s="36" t="s">
        <v>31</v>
      </c>
      <c r="C115" s="37" t="s">
        <v>221</v>
      </c>
      <c r="D115" s="38" t="s">
        <v>46</v>
      </c>
      <c r="E115" s="38">
        <v>9196.6</v>
      </c>
      <c r="F115" s="39" t="str">
        <f t="shared" si="2"/>
        <v>-</v>
      </c>
    </row>
    <row r="116" spans="1:6" ht="72" x14ac:dyDescent="0.25">
      <c r="A116" s="40" t="s">
        <v>222</v>
      </c>
      <c r="B116" s="36" t="s">
        <v>31</v>
      </c>
      <c r="C116" s="37" t="s">
        <v>223</v>
      </c>
      <c r="D116" s="38" t="s">
        <v>46</v>
      </c>
      <c r="E116" s="38">
        <v>1713</v>
      </c>
      <c r="F116" s="39" t="str">
        <f t="shared" si="2"/>
        <v>-</v>
      </c>
    </row>
    <row r="117" spans="1:6" ht="61.8" x14ac:dyDescent="0.25">
      <c r="A117" s="40" t="s">
        <v>224</v>
      </c>
      <c r="B117" s="36" t="s">
        <v>31</v>
      </c>
      <c r="C117" s="37" t="s">
        <v>225</v>
      </c>
      <c r="D117" s="38" t="s">
        <v>46</v>
      </c>
      <c r="E117" s="38">
        <v>7483.6</v>
      </c>
      <c r="F117" s="39" t="str">
        <f t="shared" ref="F117:F148" si="3">IF(OR(D117="-",IF(E117="-",0,E117)&gt;=IF(D117="-",0,D117)),"-",IF(D117="-",0,D117)-IF(E117="-",0,E117))</f>
        <v>-</v>
      </c>
    </row>
    <row r="118" spans="1:6" ht="13.2" x14ac:dyDescent="0.25">
      <c r="A118" s="35" t="s">
        <v>226</v>
      </c>
      <c r="B118" s="36" t="s">
        <v>31</v>
      </c>
      <c r="C118" s="37" t="s">
        <v>227</v>
      </c>
      <c r="D118" s="38">
        <v>537000</v>
      </c>
      <c r="E118" s="38">
        <v>622918.85</v>
      </c>
      <c r="F118" s="39" t="str">
        <f t="shared" si="3"/>
        <v>-</v>
      </c>
    </row>
    <row r="119" spans="1:6" ht="31.2" x14ac:dyDescent="0.25">
      <c r="A119" s="35" t="s">
        <v>228</v>
      </c>
      <c r="B119" s="36" t="s">
        <v>31</v>
      </c>
      <c r="C119" s="37" t="s">
        <v>229</v>
      </c>
      <c r="D119" s="38" t="s">
        <v>46</v>
      </c>
      <c r="E119" s="38">
        <v>12000</v>
      </c>
      <c r="F119" s="39" t="str">
        <f t="shared" si="3"/>
        <v>-</v>
      </c>
    </row>
    <row r="120" spans="1:6" ht="41.4" x14ac:dyDescent="0.25">
      <c r="A120" s="35" t="s">
        <v>230</v>
      </c>
      <c r="B120" s="36" t="s">
        <v>31</v>
      </c>
      <c r="C120" s="37" t="s">
        <v>231</v>
      </c>
      <c r="D120" s="38" t="s">
        <v>46</v>
      </c>
      <c r="E120" s="38">
        <v>4000</v>
      </c>
      <c r="F120" s="39" t="str">
        <f t="shared" si="3"/>
        <v>-</v>
      </c>
    </row>
    <row r="121" spans="1:6" ht="61.8" x14ac:dyDescent="0.25">
      <c r="A121" s="40" t="s">
        <v>232</v>
      </c>
      <c r="B121" s="36" t="s">
        <v>31</v>
      </c>
      <c r="C121" s="37" t="s">
        <v>233</v>
      </c>
      <c r="D121" s="38" t="s">
        <v>46</v>
      </c>
      <c r="E121" s="38">
        <v>4000</v>
      </c>
      <c r="F121" s="39" t="str">
        <f t="shared" si="3"/>
        <v>-</v>
      </c>
    </row>
    <row r="122" spans="1:6" ht="41.4" x14ac:dyDescent="0.25">
      <c r="A122" s="35" t="s">
        <v>234</v>
      </c>
      <c r="B122" s="36" t="s">
        <v>31</v>
      </c>
      <c r="C122" s="37" t="s">
        <v>235</v>
      </c>
      <c r="D122" s="38" t="s">
        <v>46</v>
      </c>
      <c r="E122" s="38">
        <v>7000</v>
      </c>
      <c r="F122" s="39" t="str">
        <f t="shared" si="3"/>
        <v>-</v>
      </c>
    </row>
    <row r="123" spans="1:6" ht="72" x14ac:dyDescent="0.25">
      <c r="A123" s="40" t="s">
        <v>236</v>
      </c>
      <c r="B123" s="36" t="s">
        <v>31</v>
      </c>
      <c r="C123" s="37" t="s">
        <v>237</v>
      </c>
      <c r="D123" s="38" t="s">
        <v>46</v>
      </c>
      <c r="E123" s="38">
        <v>7000</v>
      </c>
      <c r="F123" s="39" t="str">
        <f t="shared" si="3"/>
        <v>-</v>
      </c>
    </row>
    <row r="124" spans="1:6" ht="51.6" x14ac:dyDescent="0.25">
      <c r="A124" s="35" t="s">
        <v>238</v>
      </c>
      <c r="B124" s="36" t="s">
        <v>31</v>
      </c>
      <c r="C124" s="37" t="s">
        <v>239</v>
      </c>
      <c r="D124" s="38" t="s">
        <v>46</v>
      </c>
      <c r="E124" s="38">
        <v>1000</v>
      </c>
      <c r="F124" s="39" t="str">
        <f t="shared" si="3"/>
        <v>-</v>
      </c>
    </row>
    <row r="125" spans="1:6" ht="61.8" x14ac:dyDescent="0.25">
      <c r="A125" s="40" t="s">
        <v>240</v>
      </c>
      <c r="B125" s="36" t="s">
        <v>31</v>
      </c>
      <c r="C125" s="37" t="s">
        <v>241</v>
      </c>
      <c r="D125" s="38" t="s">
        <v>46</v>
      </c>
      <c r="E125" s="38">
        <v>1000</v>
      </c>
      <c r="F125" s="39" t="str">
        <f t="shared" si="3"/>
        <v>-</v>
      </c>
    </row>
    <row r="126" spans="1:6" ht="31.2" x14ac:dyDescent="0.25">
      <c r="A126" s="35" t="s">
        <v>242</v>
      </c>
      <c r="B126" s="36" t="s">
        <v>31</v>
      </c>
      <c r="C126" s="37" t="s">
        <v>243</v>
      </c>
      <c r="D126" s="38">
        <v>85000</v>
      </c>
      <c r="E126" s="38" t="s">
        <v>46</v>
      </c>
      <c r="F126" s="39">
        <f t="shared" si="3"/>
        <v>85000</v>
      </c>
    </row>
    <row r="127" spans="1:6" ht="41.4" x14ac:dyDescent="0.25">
      <c r="A127" s="35" t="s">
        <v>244</v>
      </c>
      <c r="B127" s="36" t="s">
        <v>31</v>
      </c>
      <c r="C127" s="37" t="s">
        <v>245</v>
      </c>
      <c r="D127" s="38">
        <v>85000</v>
      </c>
      <c r="E127" s="38" t="s">
        <v>46</v>
      </c>
      <c r="F127" s="39">
        <f t="shared" si="3"/>
        <v>85000</v>
      </c>
    </row>
    <row r="128" spans="1:6" ht="82.2" x14ac:dyDescent="0.25">
      <c r="A128" s="40" t="s">
        <v>246</v>
      </c>
      <c r="B128" s="36" t="s">
        <v>31</v>
      </c>
      <c r="C128" s="37" t="s">
        <v>247</v>
      </c>
      <c r="D128" s="38">
        <v>64000</v>
      </c>
      <c r="E128" s="38">
        <v>9115.2000000000007</v>
      </c>
      <c r="F128" s="39">
        <f t="shared" si="3"/>
        <v>54884.800000000003</v>
      </c>
    </row>
    <row r="129" spans="1:6" ht="41.4" x14ac:dyDescent="0.25">
      <c r="A129" s="35" t="s">
        <v>248</v>
      </c>
      <c r="B129" s="36" t="s">
        <v>31</v>
      </c>
      <c r="C129" s="37" t="s">
        <v>249</v>
      </c>
      <c r="D129" s="38" t="s">
        <v>46</v>
      </c>
      <c r="E129" s="38">
        <v>115.2</v>
      </c>
      <c r="F129" s="39" t="str">
        <f t="shared" si="3"/>
        <v>-</v>
      </c>
    </row>
    <row r="130" spans="1:6" ht="51.6" x14ac:dyDescent="0.25">
      <c r="A130" s="35" t="s">
        <v>250</v>
      </c>
      <c r="B130" s="36" t="s">
        <v>31</v>
      </c>
      <c r="C130" s="37" t="s">
        <v>251</v>
      </c>
      <c r="D130" s="38" t="s">
        <v>46</v>
      </c>
      <c r="E130" s="38">
        <v>115.2</v>
      </c>
      <c r="F130" s="39" t="str">
        <f t="shared" si="3"/>
        <v>-</v>
      </c>
    </row>
    <row r="131" spans="1:6" ht="61.8" x14ac:dyDescent="0.25">
      <c r="A131" s="40" t="s">
        <v>252</v>
      </c>
      <c r="B131" s="36" t="s">
        <v>31</v>
      </c>
      <c r="C131" s="37" t="s">
        <v>253</v>
      </c>
      <c r="D131" s="38">
        <v>64000</v>
      </c>
      <c r="E131" s="38">
        <v>9000</v>
      </c>
      <c r="F131" s="39">
        <f t="shared" si="3"/>
        <v>55000</v>
      </c>
    </row>
    <row r="132" spans="1:6" ht="51.6" x14ac:dyDescent="0.25">
      <c r="A132" s="35" t="s">
        <v>254</v>
      </c>
      <c r="B132" s="36" t="s">
        <v>31</v>
      </c>
      <c r="C132" s="37" t="s">
        <v>255</v>
      </c>
      <c r="D132" s="38">
        <v>64000</v>
      </c>
      <c r="E132" s="38">
        <v>9000</v>
      </c>
      <c r="F132" s="39">
        <f t="shared" si="3"/>
        <v>55000</v>
      </c>
    </row>
    <row r="133" spans="1:6" ht="13.2" x14ac:dyDescent="0.25">
      <c r="A133" s="35" t="s">
        <v>256</v>
      </c>
      <c r="B133" s="36" t="s">
        <v>31</v>
      </c>
      <c r="C133" s="37" t="s">
        <v>257</v>
      </c>
      <c r="D133" s="38">
        <v>349000</v>
      </c>
      <c r="E133" s="38">
        <v>7500.53</v>
      </c>
      <c r="F133" s="39">
        <f t="shared" si="3"/>
        <v>341499.47</v>
      </c>
    </row>
    <row r="134" spans="1:6" ht="51.6" x14ac:dyDescent="0.25">
      <c r="A134" s="35" t="s">
        <v>258</v>
      </c>
      <c r="B134" s="36" t="s">
        <v>31</v>
      </c>
      <c r="C134" s="37" t="s">
        <v>259</v>
      </c>
      <c r="D134" s="38">
        <v>349000</v>
      </c>
      <c r="E134" s="38">
        <v>7500.53</v>
      </c>
      <c r="F134" s="39">
        <f t="shared" si="3"/>
        <v>341499.47</v>
      </c>
    </row>
    <row r="135" spans="1:6" ht="51.6" x14ac:dyDescent="0.25">
      <c r="A135" s="35" t="s">
        <v>260</v>
      </c>
      <c r="B135" s="36" t="s">
        <v>31</v>
      </c>
      <c r="C135" s="37" t="s">
        <v>261</v>
      </c>
      <c r="D135" s="38">
        <v>349000</v>
      </c>
      <c r="E135" s="38">
        <v>7500.53</v>
      </c>
      <c r="F135" s="39">
        <f t="shared" si="3"/>
        <v>341499.47</v>
      </c>
    </row>
    <row r="136" spans="1:6" ht="13.2" x14ac:dyDescent="0.25">
      <c r="A136" s="35" t="s">
        <v>262</v>
      </c>
      <c r="B136" s="36" t="s">
        <v>31</v>
      </c>
      <c r="C136" s="37" t="s">
        <v>263</v>
      </c>
      <c r="D136" s="38">
        <v>39000</v>
      </c>
      <c r="E136" s="38">
        <v>594303.12</v>
      </c>
      <c r="F136" s="39" t="str">
        <f t="shared" si="3"/>
        <v>-</v>
      </c>
    </row>
    <row r="137" spans="1:6" ht="82.2" x14ac:dyDescent="0.25">
      <c r="A137" s="40" t="s">
        <v>264</v>
      </c>
      <c r="B137" s="36" t="s">
        <v>31</v>
      </c>
      <c r="C137" s="37" t="s">
        <v>265</v>
      </c>
      <c r="D137" s="38">
        <v>39000</v>
      </c>
      <c r="E137" s="38">
        <v>105156</v>
      </c>
      <c r="F137" s="39" t="str">
        <f t="shared" si="3"/>
        <v>-</v>
      </c>
    </row>
    <row r="138" spans="1:6" ht="82.2" x14ac:dyDescent="0.25">
      <c r="A138" s="40" t="s">
        <v>264</v>
      </c>
      <c r="B138" s="36" t="s">
        <v>31</v>
      </c>
      <c r="C138" s="37" t="s">
        <v>266</v>
      </c>
      <c r="D138" s="38" t="s">
        <v>46</v>
      </c>
      <c r="E138" s="38">
        <v>-9500</v>
      </c>
      <c r="F138" s="39" t="str">
        <f t="shared" si="3"/>
        <v>-</v>
      </c>
    </row>
    <row r="139" spans="1:6" ht="82.2" x14ac:dyDescent="0.25">
      <c r="A139" s="40" t="s">
        <v>264</v>
      </c>
      <c r="B139" s="36" t="s">
        <v>31</v>
      </c>
      <c r="C139" s="37" t="s">
        <v>267</v>
      </c>
      <c r="D139" s="38">
        <v>39000</v>
      </c>
      <c r="E139" s="38">
        <v>6156</v>
      </c>
      <c r="F139" s="39">
        <f t="shared" si="3"/>
        <v>32844</v>
      </c>
    </row>
    <row r="140" spans="1:6" ht="82.2" x14ac:dyDescent="0.25">
      <c r="A140" s="40" t="s">
        <v>264</v>
      </c>
      <c r="B140" s="36" t="s">
        <v>31</v>
      </c>
      <c r="C140" s="37" t="s">
        <v>268</v>
      </c>
      <c r="D140" s="38" t="s">
        <v>46</v>
      </c>
      <c r="E140" s="38">
        <v>108500</v>
      </c>
      <c r="F140" s="39" t="str">
        <f t="shared" si="3"/>
        <v>-</v>
      </c>
    </row>
    <row r="141" spans="1:6" ht="21" x14ac:dyDescent="0.25">
      <c r="A141" s="35" t="s">
        <v>269</v>
      </c>
      <c r="B141" s="36" t="s">
        <v>31</v>
      </c>
      <c r="C141" s="37" t="s">
        <v>270</v>
      </c>
      <c r="D141" s="38" t="s">
        <v>46</v>
      </c>
      <c r="E141" s="38">
        <v>489147.12</v>
      </c>
      <c r="F141" s="39" t="str">
        <f t="shared" si="3"/>
        <v>-</v>
      </c>
    </row>
    <row r="142" spans="1:6" ht="41.4" x14ac:dyDescent="0.25">
      <c r="A142" s="35" t="s">
        <v>271</v>
      </c>
      <c r="B142" s="36" t="s">
        <v>31</v>
      </c>
      <c r="C142" s="37" t="s">
        <v>272</v>
      </c>
      <c r="D142" s="38" t="s">
        <v>46</v>
      </c>
      <c r="E142" s="38">
        <v>489147.12</v>
      </c>
      <c r="F142" s="39" t="str">
        <f t="shared" si="3"/>
        <v>-</v>
      </c>
    </row>
    <row r="143" spans="1:6" ht="13.2" x14ac:dyDescent="0.25">
      <c r="A143" s="35" t="s">
        <v>273</v>
      </c>
      <c r="B143" s="36" t="s">
        <v>31</v>
      </c>
      <c r="C143" s="37" t="s">
        <v>274</v>
      </c>
      <c r="D143" s="38" t="s">
        <v>46</v>
      </c>
      <c r="E143" s="38">
        <v>69984</v>
      </c>
      <c r="F143" s="39" t="str">
        <f t="shared" si="3"/>
        <v>-</v>
      </c>
    </row>
    <row r="144" spans="1:6" ht="13.2" x14ac:dyDescent="0.25">
      <c r="A144" s="35" t="s">
        <v>275</v>
      </c>
      <c r="B144" s="36" t="s">
        <v>31</v>
      </c>
      <c r="C144" s="37" t="s">
        <v>276</v>
      </c>
      <c r="D144" s="38" t="s">
        <v>46</v>
      </c>
      <c r="E144" s="38">
        <v>69984</v>
      </c>
      <c r="F144" s="39" t="str">
        <f t="shared" si="3"/>
        <v>-</v>
      </c>
    </row>
    <row r="145" spans="1:6" ht="21" x14ac:dyDescent="0.25">
      <c r="A145" s="35" t="s">
        <v>277</v>
      </c>
      <c r="B145" s="36" t="s">
        <v>31</v>
      </c>
      <c r="C145" s="37" t="s">
        <v>278</v>
      </c>
      <c r="D145" s="38" t="s">
        <v>46</v>
      </c>
      <c r="E145" s="38">
        <v>69984</v>
      </c>
      <c r="F145" s="39" t="str">
        <f t="shared" si="3"/>
        <v>-</v>
      </c>
    </row>
    <row r="146" spans="1:6" ht="13.2" x14ac:dyDescent="0.25">
      <c r="A146" s="35" t="s">
        <v>279</v>
      </c>
      <c r="B146" s="36" t="s">
        <v>31</v>
      </c>
      <c r="C146" s="37" t="s">
        <v>280</v>
      </c>
      <c r="D146" s="38">
        <v>798375937.22000003</v>
      </c>
      <c r="E146" s="38">
        <v>792107749.75999999</v>
      </c>
      <c r="F146" s="39">
        <f t="shared" si="3"/>
        <v>6268187.4600000381</v>
      </c>
    </row>
    <row r="147" spans="1:6" ht="21" x14ac:dyDescent="0.25">
      <c r="A147" s="35" t="s">
        <v>281</v>
      </c>
      <c r="B147" s="36" t="s">
        <v>31</v>
      </c>
      <c r="C147" s="37" t="s">
        <v>282</v>
      </c>
      <c r="D147" s="38">
        <v>788068605.22000003</v>
      </c>
      <c r="E147" s="38">
        <v>785122631.30999994</v>
      </c>
      <c r="F147" s="39">
        <f t="shared" si="3"/>
        <v>2945973.9100000858</v>
      </c>
    </row>
    <row r="148" spans="1:6" ht="21" x14ac:dyDescent="0.25">
      <c r="A148" s="35" t="s">
        <v>283</v>
      </c>
      <c r="B148" s="36" t="s">
        <v>31</v>
      </c>
      <c r="C148" s="37" t="s">
        <v>284</v>
      </c>
      <c r="D148" s="38">
        <v>35712600</v>
      </c>
      <c r="E148" s="38">
        <v>35712600</v>
      </c>
      <c r="F148" s="39" t="str">
        <f t="shared" si="3"/>
        <v>-</v>
      </c>
    </row>
    <row r="149" spans="1:6" ht="13.2" x14ac:dyDescent="0.25">
      <c r="A149" s="35" t="s">
        <v>285</v>
      </c>
      <c r="B149" s="36" t="s">
        <v>31</v>
      </c>
      <c r="C149" s="37" t="s">
        <v>286</v>
      </c>
      <c r="D149" s="38">
        <v>35712600</v>
      </c>
      <c r="E149" s="38">
        <v>35712600</v>
      </c>
      <c r="F149" s="39" t="str">
        <f t="shared" ref="F149:F180" si="4">IF(OR(D149="-",IF(E149="-",0,E149)&gt;=IF(D149="-",0,D149)),"-",IF(D149="-",0,D149)-IF(E149="-",0,E149))</f>
        <v>-</v>
      </c>
    </row>
    <row r="150" spans="1:6" ht="31.2" x14ac:dyDescent="0.25">
      <c r="A150" s="35" t="s">
        <v>287</v>
      </c>
      <c r="B150" s="36" t="s">
        <v>31</v>
      </c>
      <c r="C150" s="37" t="s">
        <v>288</v>
      </c>
      <c r="D150" s="38">
        <v>35712600</v>
      </c>
      <c r="E150" s="38">
        <v>35712600</v>
      </c>
      <c r="F150" s="39" t="str">
        <f t="shared" si="4"/>
        <v>-</v>
      </c>
    </row>
    <row r="151" spans="1:6" ht="21" x14ac:dyDescent="0.25">
      <c r="A151" s="35" t="s">
        <v>289</v>
      </c>
      <c r="B151" s="36" t="s">
        <v>31</v>
      </c>
      <c r="C151" s="37" t="s">
        <v>290</v>
      </c>
      <c r="D151" s="38">
        <v>420821989.80000001</v>
      </c>
      <c r="E151" s="38">
        <v>419803633.39999998</v>
      </c>
      <c r="F151" s="39">
        <f t="shared" si="4"/>
        <v>1018356.4000000358</v>
      </c>
    </row>
    <row r="152" spans="1:6" ht="41.4" x14ac:dyDescent="0.25">
      <c r="A152" s="35" t="s">
        <v>291</v>
      </c>
      <c r="B152" s="36" t="s">
        <v>31</v>
      </c>
      <c r="C152" s="37" t="s">
        <v>292</v>
      </c>
      <c r="D152" s="38">
        <v>6936700</v>
      </c>
      <c r="E152" s="38">
        <v>5920577.71</v>
      </c>
      <c r="F152" s="39">
        <f t="shared" si="4"/>
        <v>1016122.29</v>
      </c>
    </row>
    <row r="153" spans="1:6" ht="41.4" x14ac:dyDescent="0.25">
      <c r="A153" s="35" t="s">
        <v>293</v>
      </c>
      <c r="B153" s="36" t="s">
        <v>31</v>
      </c>
      <c r="C153" s="37" t="s">
        <v>294</v>
      </c>
      <c r="D153" s="38">
        <v>6936700</v>
      </c>
      <c r="E153" s="38">
        <v>5920577.71</v>
      </c>
      <c r="F153" s="39">
        <f t="shared" si="4"/>
        <v>1016122.29</v>
      </c>
    </row>
    <row r="154" spans="1:6" ht="21" x14ac:dyDescent="0.25">
      <c r="A154" s="35" t="s">
        <v>295</v>
      </c>
      <c r="B154" s="36" t="s">
        <v>31</v>
      </c>
      <c r="C154" s="37" t="s">
        <v>296</v>
      </c>
      <c r="D154" s="38">
        <v>4000000</v>
      </c>
      <c r="E154" s="38">
        <v>4000000</v>
      </c>
      <c r="F154" s="39" t="str">
        <f t="shared" si="4"/>
        <v>-</v>
      </c>
    </row>
    <row r="155" spans="1:6" ht="21" x14ac:dyDescent="0.25">
      <c r="A155" s="35" t="s">
        <v>297</v>
      </c>
      <c r="B155" s="36" t="s">
        <v>31</v>
      </c>
      <c r="C155" s="37" t="s">
        <v>298</v>
      </c>
      <c r="D155" s="38">
        <v>4000000</v>
      </c>
      <c r="E155" s="38">
        <v>4000000</v>
      </c>
      <c r="F155" s="39" t="str">
        <f t="shared" si="4"/>
        <v>-</v>
      </c>
    </row>
    <row r="156" spans="1:6" ht="13.2" x14ac:dyDescent="0.25">
      <c r="A156" s="35" t="s">
        <v>299</v>
      </c>
      <c r="B156" s="36" t="s">
        <v>31</v>
      </c>
      <c r="C156" s="37" t="s">
        <v>300</v>
      </c>
      <c r="D156" s="38">
        <v>409885289.80000001</v>
      </c>
      <c r="E156" s="38">
        <v>409883055.69</v>
      </c>
      <c r="F156" s="39">
        <f t="shared" si="4"/>
        <v>2234.1100000143051</v>
      </c>
    </row>
    <row r="157" spans="1:6" ht="13.2" x14ac:dyDescent="0.25">
      <c r="A157" s="35" t="s">
        <v>301</v>
      </c>
      <c r="B157" s="36" t="s">
        <v>31</v>
      </c>
      <c r="C157" s="37" t="s">
        <v>302</v>
      </c>
      <c r="D157" s="38">
        <v>409885289.80000001</v>
      </c>
      <c r="E157" s="38">
        <v>409883055.69</v>
      </c>
      <c r="F157" s="39">
        <f t="shared" si="4"/>
        <v>2234.1100000143051</v>
      </c>
    </row>
    <row r="158" spans="1:6" ht="21" x14ac:dyDescent="0.25">
      <c r="A158" s="35" t="s">
        <v>303</v>
      </c>
      <c r="B158" s="36" t="s">
        <v>31</v>
      </c>
      <c r="C158" s="37" t="s">
        <v>304</v>
      </c>
      <c r="D158" s="38">
        <v>278352440</v>
      </c>
      <c r="E158" s="38">
        <v>276752988.04000002</v>
      </c>
      <c r="F158" s="39">
        <f t="shared" si="4"/>
        <v>1599451.9599999785</v>
      </c>
    </row>
    <row r="159" spans="1:6" ht="21" x14ac:dyDescent="0.25">
      <c r="A159" s="35" t="s">
        <v>305</v>
      </c>
      <c r="B159" s="36" t="s">
        <v>31</v>
      </c>
      <c r="C159" s="37" t="s">
        <v>306</v>
      </c>
      <c r="D159" s="38">
        <v>231945240</v>
      </c>
      <c r="E159" s="38">
        <v>231945240</v>
      </c>
      <c r="F159" s="39" t="str">
        <f t="shared" si="4"/>
        <v>-</v>
      </c>
    </row>
    <row r="160" spans="1:6" ht="21" x14ac:dyDescent="0.25">
      <c r="A160" s="35" t="s">
        <v>307</v>
      </c>
      <c r="B160" s="36" t="s">
        <v>31</v>
      </c>
      <c r="C160" s="37" t="s">
        <v>308</v>
      </c>
      <c r="D160" s="38">
        <v>231945240</v>
      </c>
      <c r="E160" s="38">
        <v>231945240</v>
      </c>
      <c r="F160" s="39" t="str">
        <f t="shared" si="4"/>
        <v>-</v>
      </c>
    </row>
    <row r="161" spans="1:6" ht="31.2" x14ac:dyDescent="0.25">
      <c r="A161" s="35" t="s">
        <v>309</v>
      </c>
      <c r="B161" s="36" t="s">
        <v>31</v>
      </c>
      <c r="C161" s="37" t="s">
        <v>310</v>
      </c>
      <c r="D161" s="38">
        <v>21780200</v>
      </c>
      <c r="E161" s="38">
        <v>21780200</v>
      </c>
      <c r="F161" s="39" t="str">
        <f t="shared" si="4"/>
        <v>-</v>
      </c>
    </row>
    <row r="162" spans="1:6" ht="41.4" x14ac:dyDescent="0.25">
      <c r="A162" s="35" t="s">
        <v>311</v>
      </c>
      <c r="B162" s="36" t="s">
        <v>31</v>
      </c>
      <c r="C162" s="37" t="s">
        <v>312</v>
      </c>
      <c r="D162" s="38">
        <v>21780200</v>
      </c>
      <c r="E162" s="38">
        <v>21780200</v>
      </c>
      <c r="F162" s="39" t="str">
        <f t="shared" si="4"/>
        <v>-</v>
      </c>
    </row>
    <row r="163" spans="1:6" ht="31.2" x14ac:dyDescent="0.25">
      <c r="A163" s="35" t="s">
        <v>313</v>
      </c>
      <c r="B163" s="36" t="s">
        <v>31</v>
      </c>
      <c r="C163" s="37" t="s">
        <v>314</v>
      </c>
      <c r="D163" s="38">
        <v>3160500</v>
      </c>
      <c r="E163" s="38">
        <v>3160500</v>
      </c>
      <c r="F163" s="39" t="str">
        <f t="shared" si="4"/>
        <v>-</v>
      </c>
    </row>
    <row r="164" spans="1:6" ht="41.4" x14ac:dyDescent="0.25">
      <c r="A164" s="35" t="s">
        <v>315</v>
      </c>
      <c r="B164" s="36" t="s">
        <v>31</v>
      </c>
      <c r="C164" s="37" t="s">
        <v>316</v>
      </c>
      <c r="D164" s="38">
        <v>3160500</v>
      </c>
      <c r="E164" s="38">
        <v>3160500</v>
      </c>
      <c r="F164" s="39" t="str">
        <f t="shared" si="4"/>
        <v>-</v>
      </c>
    </row>
    <row r="165" spans="1:6" ht="41.4" x14ac:dyDescent="0.25">
      <c r="A165" s="35" t="s">
        <v>317</v>
      </c>
      <c r="B165" s="36" t="s">
        <v>31</v>
      </c>
      <c r="C165" s="37" t="s">
        <v>318</v>
      </c>
      <c r="D165" s="38">
        <v>9500</v>
      </c>
      <c r="E165" s="38">
        <v>9500</v>
      </c>
      <c r="F165" s="39" t="str">
        <f t="shared" si="4"/>
        <v>-</v>
      </c>
    </row>
    <row r="166" spans="1:6" ht="41.4" x14ac:dyDescent="0.25">
      <c r="A166" s="35" t="s">
        <v>319</v>
      </c>
      <c r="B166" s="36" t="s">
        <v>31</v>
      </c>
      <c r="C166" s="37" t="s">
        <v>320</v>
      </c>
      <c r="D166" s="38">
        <v>9500</v>
      </c>
      <c r="E166" s="38">
        <v>9500</v>
      </c>
      <c r="F166" s="39" t="str">
        <f t="shared" si="4"/>
        <v>-</v>
      </c>
    </row>
    <row r="167" spans="1:6" ht="41.4" x14ac:dyDescent="0.25">
      <c r="A167" s="35" t="s">
        <v>321</v>
      </c>
      <c r="B167" s="36" t="s">
        <v>31</v>
      </c>
      <c r="C167" s="37" t="s">
        <v>322</v>
      </c>
      <c r="D167" s="38">
        <v>20259100</v>
      </c>
      <c r="E167" s="38">
        <v>18701460</v>
      </c>
      <c r="F167" s="39">
        <f t="shared" si="4"/>
        <v>1557640</v>
      </c>
    </row>
    <row r="168" spans="1:6" ht="41.4" x14ac:dyDescent="0.25">
      <c r="A168" s="35" t="s">
        <v>323</v>
      </c>
      <c r="B168" s="36" t="s">
        <v>31</v>
      </c>
      <c r="C168" s="37" t="s">
        <v>324</v>
      </c>
      <c r="D168" s="38">
        <v>20259100</v>
      </c>
      <c r="E168" s="38">
        <v>18701460</v>
      </c>
      <c r="F168" s="39">
        <f t="shared" si="4"/>
        <v>1557640</v>
      </c>
    </row>
    <row r="169" spans="1:6" ht="21" x14ac:dyDescent="0.25">
      <c r="A169" s="35" t="s">
        <v>325</v>
      </c>
      <c r="B169" s="36" t="s">
        <v>31</v>
      </c>
      <c r="C169" s="37" t="s">
        <v>326</v>
      </c>
      <c r="D169" s="38">
        <v>1197900</v>
      </c>
      <c r="E169" s="38">
        <v>1156088.04</v>
      </c>
      <c r="F169" s="39">
        <f t="shared" si="4"/>
        <v>41811.959999999963</v>
      </c>
    </row>
    <row r="170" spans="1:6" ht="21" x14ac:dyDescent="0.25">
      <c r="A170" s="35" t="s">
        <v>327</v>
      </c>
      <c r="B170" s="36" t="s">
        <v>31</v>
      </c>
      <c r="C170" s="37" t="s">
        <v>328</v>
      </c>
      <c r="D170" s="38">
        <v>1197900</v>
      </c>
      <c r="E170" s="38">
        <v>1156088.04</v>
      </c>
      <c r="F170" s="39">
        <f t="shared" si="4"/>
        <v>41811.959999999963</v>
      </c>
    </row>
    <row r="171" spans="1:6" ht="13.2" x14ac:dyDescent="0.25">
      <c r="A171" s="35" t="s">
        <v>329</v>
      </c>
      <c r="B171" s="36" t="s">
        <v>31</v>
      </c>
      <c r="C171" s="37" t="s">
        <v>330</v>
      </c>
      <c r="D171" s="38">
        <v>53181575.420000002</v>
      </c>
      <c r="E171" s="38">
        <v>52853409.869999997</v>
      </c>
      <c r="F171" s="39">
        <f t="shared" si="4"/>
        <v>328165.55000000447</v>
      </c>
    </row>
    <row r="172" spans="1:6" ht="41.4" x14ac:dyDescent="0.25">
      <c r="A172" s="35" t="s">
        <v>331</v>
      </c>
      <c r="B172" s="36" t="s">
        <v>31</v>
      </c>
      <c r="C172" s="37" t="s">
        <v>332</v>
      </c>
      <c r="D172" s="38">
        <v>1725800</v>
      </c>
      <c r="E172" s="38">
        <v>1725800</v>
      </c>
      <c r="F172" s="39" t="str">
        <f t="shared" si="4"/>
        <v>-</v>
      </c>
    </row>
    <row r="173" spans="1:6" ht="51.6" x14ac:dyDescent="0.25">
      <c r="A173" s="35" t="s">
        <v>333</v>
      </c>
      <c r="B173" s="36" t="s">
        <v>31</v>
      </c>
      <c r="C173" s="37" t="s">
        <v>334</v>
      </c>
      <c r="D173" s="38">
        <v>1725800</v>
      </c>
      <c r="E173" s="38">
        <v>1725800</v>
      </c>
      <c r="F173" s="39" t="str">
        <f t="shared" si="4"/>
        <v>-</v>
      </c>
    </row>
    <row r="174" spans="1:6" ht="51.6" x14ac:dyDescent="0.25">
      <c r="A174" s="35" t="s">
        <v>335</v>
      </c>
      <c r="B174" s="36" t="s">
        <v>31</v>
      </c>
      <c r="C174" s="37" t="s">
        <v>336</v>
      </c>
      <c r="D174" s="38">
        <v>766600</v>
      </c>
      <c r="E174" s="38">
        <v>574950</v>
      </c>
      <c r="F174" s="39">
        <f t="shared" si="4"/>
        <v>191650</v>
      </c>
    </row>
    <row r="175" spans="1:6" ht="51.6" x14ac:dyDescent="0.25">
      <c r="A175" s="35" t="s">
        <v>337</v>
      </c>
      <c r="B175" s="36" t="s">
        <v>31</v>
      </c>
      <c r="C175" s="37" t="s">
        <v>338</v>
      </c>
      <c r="D175" s="38">
        <v>766600</v>
      </c>
      <c r="E175" s="38">
        <v>574950</v>
      </c>
      <c r="F175" s="39">
        <f t="shared" si="4"/>
        <v>191650</v>
      </c>
    </row>
    <row r="176" spans="1:6" ht="21" x14ac:dyDescent="0.25">
      <c r="A176" s="35" t="s">
        <v>339</v>
      </c>
      <c r="B176" s="36" t="s">
        <v>31</v>
      </c>
      <c r="C176" s="37" t="s">
        <v>340</v>
      </c>
      <c r="D176" s="38">
        <v>50689175.420000002</v>
      </c>
      <c r="E176" s="38">
        <v>50552659.869999997</v>
      </c>
      <c r="F176" s="39">
        <f t="shared" si="4"/>
        <v>136515.55000000447</v>
      </c>
    </row>
    <row r="177" spans="1:6" ht="21" x14ac:dyDescent="0.25">
      <c r="A177" s="35" t="s">
        <v>341</v>
      </c>
      <c r="B177" s="36" t="s">
        <v>31</v>
      </c>
      <c r="C177" s="37" t="s">
        <v>342</v>
      </c>
      <c r="D177" s="38">
        <v>50689175.420000002</v>
      </c>
      <c r="E177" s="38">
        <v>50552659.869999997</v>
      </c>
      <c r="F177" s="39">
        <f t="shared" si="4"/>
        <v>136515.55000000447</v>
      </c>
    </row>
    <row r="178" spans="1:6" ht="21" x14ac:dyDescent="0.25">
      <c r="A178" s="35" t="s">
        <v>343</v>
      </c>
      <c r="B178" s="36" t="s">
        <v>31</v>
      </c>
      <c r="C178" s="37" t="s">
        <v>344</v>
      </c>
      <c r="D178" s="38">
        <v>10307332</v>
      </c>
      <c r="E178" s="38">
        <v>10873149.02</v>
      </c>
      <c r="F178" s="39" t="str">
        <f t="shared" si="4"/>
        <v>-</v>
      </c>
    </row>
    <row r="179" spans="1:6" ht="31.2" x14ac:dyDescent="0.25">
      <c r="A179" s="35" t="s">
        <v>345</v>
      </c>
      <c r="B179" s="36" t="s">
        <v>31</v>
      </c>
      <c r="C179" s="37" t="s">
        <v>346</v>
      </c>
      <c r="D179" s="38">
        <v>10307332</v>
      </c>
      <c r="E179" s="38">
        <v>10873149.02</v>
      </c>
      <c r="F179" s="39" t="str">
        <f t="shared" si="4"/>
        <v>-</v>
      </c>
    </row>
    <row r="180" spans="1:6" ht="31.2" x14ac:dyDescent="0.25">
      <c r="A180" s="35" t="s">
        <v>347</v>
      </c>
      <c r="B180" s="36" t="s">
        <v>31</v>
      </c>
      <c r="C180" s="37" t="s">
        <v>348</v>
      </c>
      <c r="D180" s="38">
        <v>10307332</v>
      </c>
      <c r="E180" s="38">
        <v>10873149.02</v>
      </c>
      <c r="F180" s="39" t="str">
        <f t="shared" si="4"/>
        <v>-</v>
      </c>
    </row>
    <row r="181" spans="1:6" ht="51.6" x14ac:dyDescent="0.25">
      <c r="A181" s="35" t="s">
        <v>349</v>
      </c>
      <c r="B181" s="36" t="s">
        <v>31</v>
      </c>
      <c r="C181" s="37" t="s">
        <v>350</v>
      </c>
      <c r="D181" s="38" t="s">
        <v>46</v>
      </c>
      <c r="E181" s="38">
        <v>522411.17</v>
      </c>
      <c r="F181" s="39" t="str">
        <f t="shared" ref="F181:F212" si="5">IF(OR(D181="-",IF(E181="-",0,E181)&gt;=IF(D181="-",0,D181)),"-",IF(D181="-",0,D181)-IF(E181="-",0,E181))</f>
        <v>-</v>
      </c>
    </row>
    <row r="182" spans="1:6" ht="61.8" x14ac:dyDescent="0.25">
      <c r="A182" s="40" t="s">
        <v>351</v>
      </c>
      <c r="B182" s="36" t="s">
        <v>31</v>
      </c>
      <c r="C182" s="37" t="s">
        <v>352</v>
      </c>
      <c r="D182" s="38" t="s">
        <v>46</v>
      </c>
      <c r="E182" s="38">
        <v>522411.17</v>
      </c>
      <c r="F182" s="39" t="str">
        <f t="shared" si="5"/>
        <v>-</v>
      </c>
    </row>
    <row r="183" spans="1:6" ht="61.8" x14ac:dyDescent="0.25">
      <c r="A183" s="40" t="s">
        <v>353</v>
      </c>
      <c r="B183" s="36" t="s">
        <v>31</v>
      </c>
      <c r="C183" s="37" t="s">
        <v>354</v>
      </c>
      <c r="D183" s="38" t="s">
        <v>46</v>
      </c>
      <c r="E183" s="38">
        <v>522411.17</v>
      </c>
      <c r="F183" s="39" t="str">
        <f t="shared" si="5"/>
        <v>-</v>
      </c>
    </row>
    <row r="184" spans="1:6" ht="21" x14ac:dyDescent="0.25">
      <c r="A184" s="35" t="s">
        <v>355</v>
      </c>
      <c r="B184" s="36" t="s">
        <v>31</v>
      </c>
      <c r="C184" s="37" t="s">
        <v>356</v>
      </c>
      <c r="D184" s="38" t="s">
        <v>46</v>
      </c>
      <c r="E184" s="38">
        <v>522411.17</v>
      </c>
      <c r="F184" s="39" t="str">
        <f t="shared" si="5"/>
        <v>-</v>
      </c>
    </row>
    <row r="185" spans="1:6" ht="31.2" x14ac:dyDescent="0.25">
      <c r="A185" s="35" t="s">
        <v>357</v>
      </c>
      <c r="B185" s="36" t="s">
        <v>31</v>
      </c>
      <c r="C185" s="37" t="s">
        <v>358</v>
      </c>
      <c r="D185" s="38" t="s">
        <v>46</v>
      </c>
      <c r="E185" s="38">
        <v>-4410441.74</v>
      </c>
      <c r="F185" s="39" t="str">
        <f t="shared" si="5"/>
        <v>-</v>
      </c>
    </row>
    <row r="186" spans="1:6" ht="31.2" x14ac:dyDescent="0.25">
      <c r="A186" s="35" t="s">
        <v>359</v>
      </c>
      <c r="B186" s="36" t="s">
        <v>31</v>
      </c>
      <c r="C186" s="37" t="s">
        <v>360</v>
      </c>
      <c r="D186" s="38" t="s">
        <v>46</v>
      </c>
      <c r="E186" s="38">
        <v>-4410441.74</v>
      </c>
      <c r="F186" s="39" t="str">
        <f t="shared" si="5"/>
        <v>-</v>
      </c>
    </row>
    <row r="187" spans="1:6" ht="31.2" x14ac:dyDescent="0.25">
      <c r="A187" s="35" t="s">
        <v>361</v>
      </c>
      <c r="B187" s="36" t="s">
        <v>31</v>
      </c>
      <c r="C187" s="37" t="s">
        <v>362</v>
      </c>
      <c r="D187" s="38" t="s">
        <v>46</v>
      </c>
      <c r="E187" s="38">
        <v>-4410441.74</v>
      </c>
      <c r="F187" s="39" t="str">
        <f t="shared" si="5"/>
        <v>-</v>
      </c>
    </row>
    <row r="188" spans="1:6" ht="12.75" customHeight="1" x14ac:dyDescent="0.25">
      <c r="A188" s="41"/>
      <c r="B188" s="42"/>
      <c r="C188" s="42"/>
      <c r="D188" s="43"/>
      <c r="E188" s="43"/>
      <c r="F18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0"/>
  <sheetViews>
    <sheetView showGridLines="0" topLeftCell="A207" workbookViewId="0">
      <selection activeCell="C229" sqref="C229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3" t="s">
        <v>363</v>
      </c>
      <c r="B2" s="93"/>
      <c r="C2" s="93"/>
      <c r="D2" s="93"/>
      <c r="E2" s="1"/>
      <c r="F2" s="14" t="s">
        <v>364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2" t="s">
        <v>21</v>
      </c>
      <c r="B4" s="98" t="s">
        <v>22</v>
      </c>
      <c r="C4" s="110" t="s">
        <v>365</v>
      </c>
      <c r="D4" s="101" t="s">
        <v>24</v>
      </c>
      <c r="E4" s="115" t="s">
        <v>25</v>
      </c>
      <c r="F4" s="107" t="s">
        <v>26</v>
      </c>
    </row>
    <row r="5" spans="1:6" ht="5.4" customHeight="1" x14ac:dyDescent="0.25">
      <c r="A5" s="113"/>
      <c r="B5" s="99"/>
      <c r="C5" s="111"/>
      <c r="D5" s="102"/>
      <c r="E5" s="116"/>
      <c r="F5" s="108"/>
    </row>
    <row r="6" spans="1:6" ht="9.6" customHeight="1" x14ac:dyDescent="0.25">
      <c r="A6" s="113"/>
      <c r="B6" s="99"/>
      <c r="C6" s="111"/>
      <c r="D6" s="102"/>
      <c r="E6" s="116"/>
      <c r="F6" s="108"/>
    </row>
    <row r="7" spans="1:6" ht="6" customHeight="1" x14ac:dyDescent="0.25">
      <c r="A7" s="113"/>
      <c r="B7" s="99"/>
      <c r="C7" s="111"/>
      <c r="D7" s="102"/>
      <c r="E7" s="116"/>
      <c r="F7" s="108"/>
    </row>
    <row r="8" spans="1:6" ht="6.6" customHeight="1" x14ac:dyDescent="0.25">
      <c r="A8" s="113"/>
      <c r="B8" s="99"/>
      <c r="C8" s="111"/>
      <c r="D8" s="102"/>
      <c r="E8" s="116"/>
      <c r="F8" s="108"/>
    </row>
    <row r="9" spans="1:6" ht="10.95" customHeight="1" x14ac:dyDescent="0.25">
      <c r="A9" s="113"/>
      <c r="B9" s="99"/>
      <c r="C9" s="111"/>
      <c r="D9" s="102"/>
      <c r="E9" s="116"/>
      <c r="F9" s="108"/>
    </row>
    <row r="10" spans="1:6" ht="4.2" hidden="1" customHeight="1" x14ac:dyDescent="0.25">
      <c r="A10" s="113"/>
      <c r="B10" s="99"/>
      <c r="C10" s="45"/>
      <c r="D10" s="102"/>
      <c r="E10" s="46"/>
      <c r="F10" s="47"/>
    </row>
    <row r="11" spans="1:6" ht="13.2" hidden="1" customHeight="1" x14ac:dyDescent="0.25">
      <c r="A11" s="114"/>
      <c r="B11" s="100"/>
      <c r="C11" s="48"/>
      <c r="D11" s="103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366</v>
      </c>
      <c r="B13" s="53" t="s">
        <v>367</v>
      </c>
      <c r="C13" s="54" t="s">
        <v>368</v>
      </c>
      <c r="D13" s="55">
        <v>1120676718.98</v>
      </c>
      <c r="E13" s="56">
        <v>1034800179.87</v>
      </c>
      <c r="F13" s="57">
        <f>IF(OR(D13="-",IF(E13="-",0,E13)&gt;=IF(D13="-",0,D13)),"-",IF(D13="-",0,D13)-IF(E13="-",0,E13))</f>
        <v>85876539.110000014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21" x14ac:dyDescent="0.25">
      <c r="A15" s="52" t="s">
        <v>369</v>
      </c>
      <c r="B15" s="53" t="s">
        <v>367</v>
      </c>
      <c r="C15" s="54" t="s">
        <v>370</v>
      </c>
      <c r="D15" s="55">
        <v>2644301</v>
      </c>
      <c r="E15" s="56">
        <v>2481052.2400000002</v>
      </c>
      <c r="F15" s="57">
        <f t="shared" ref="F15:F46" si="0">IF(OR(D15="-",IF(E15="-",0,E15)&gt;=IF(D15="-",0,D15)),"-",IF(D15="-",0,D15)-IF(E15="-",0,E15))</f>
        <v>163248.75999999978</v>
      </c>
    </row>
    <row r="16" spans="1:6" ht="31.2" x14ac:dyDescent="0.25">
      <c r="A16" s="52" t="s">
        <v>371</v>
      </c>
      <c r="B16" s="53" t="s">
        <v>367</v>
      </c>
      <c r="C16" s="54" t="s">
        <v>372</v>
      </c>
      <c r="D16" s="55">
        <v>7700</v>
      </c>
      <c r="E16" s="56">
        <v>5700</v>
      </c>
      <c r="F16" s="57">
        <f t="shared" si="0"/>
        <v>2000</v>
      </c>
    </row>
    <row r="17" spans="1:6" ht="31.2" x14ac:dyDescent="0.25">
      <c r="A17" s="52" t="s">
        <v>373</v>
      </c>
      <c r="B17" s="53" t="s">
        <v>367</v>
      </c>
      <c r="C17" s="54" t="s">
        <v>374</v>
      </c>
      <c r="D17" s="55">
        <v>798499</v>
      </c>
      <c r="E17" s="56">
        <v>737904.75</v>
      </c>
      <c r="F17" s="57">
        <f t="shared" si="0"/>
        <v>60594.25</v>
      </c>
    </row>
    <row r="18" spans="1:6" ht="13.2" x14ac:dyDescent="0.25">
      <c r="A18" s="52" t="s">
        <v>375</v>
      </c>
      <c r="B18" s="53" t="s">
        <v>367</v>
      </c>
      <c r="C18" s="54" t="s">
        <v>376</v>
      </c>
      <c r="D18" s="55">
        <v>1043439</v>
      </c>
      <c r="E18" s="56">
        <v>915450.04</v>
      </c>
      <c r="F18" s="57">
        <f t="shared" si="0"/>
        <v>127988.95999999996</v>
      </c>
    </row>
    <row r="19" spans="1:6" ht="13.2" x14ac:dyDescent="0.25">
      <c r="A19" s="52" t="s">
        <v>377</v>
      </c>
      <c r="B19" s="53" t="s">
        <v>367</v>
      </c>
      <c r="C19" s="54" t="s">
        <v>378</v>
      </c>
      <c r="D19" s="55">
        <v>400800</v>
      </c>
      <c r="E19" s="56">
        <v>297545.69</v>
      </c>
      <c r="F19" s="57">
        <f t="shared" si="0"/>
        <v>103254.31</v>
      </c>
    </row>
    <row r="20" spans="1:6" ht="13.2" x14ac:dyDescent="0.25">
      <c r="A20" s="52" t="s">
        <v>379</v>
      </c>
      <c r="B20" s="53" t="s">
        <v>367</v>
      </c>
      <c r="C20" s="54" t="s">
        <v>380</v>
      </c>
      <c r="D20" s="55">
        <v>12250</v>
      </c>
      <c r="E20" s="56">
        <v>12250</v>
      </c>
      <c r="F20" s="57" t="str">
        <f t="shared" si="0"/>
        <v>-</v>
      </c>
    </row>
    <row r="21" spans="1:6" ht="21" x14ac:dyDescent="0.25">
      <c r="A21" s="52" t="s">
        <v>381</v>
      </c>
      <c r="B21" s="53" t="s">
        <v>367</v>
      </c>
      <c r="C21" s="54" t="s">
        <v>382</v>
      </c>
      <c r="D21" s="55">
        <v>459311</v>
      </c>
      <c r="E21" s="56">
        <v>459311</v>
      </c>
      <c r="F21" s="57" t="str">
        <f t="shared" si="0"/>
        <v>-</v>
      </c>
    </row>
    <row r="22" spans="1:6" ht="13.2" x14ac:dyDescent="0.25">
      <c r="A22" s="52" t="s">
        <v>375</v>
      </c>
      <c r="B22" s="53" t="s">
        <v>367</v>
      </c>
      <c r="C22" s="54" t="s">
        <v>383</v>
      </c>
      <c r="D22" s="55">
        <v>13500</v>
      </c>
      <c r="E22" s="56">
        <v>13500</v>
      </c>
      <c r="F22" s="57" t="str">
        <f t="shared" si="0"/>
        <v>-</v>
      </c>
    </row>
    <row r="23" spans="1:6" ht="21" x14ac:dyDescent="0.25">
      <c r="A23" s="52" t="s">
        <v>369</v>
      </c>
      <c r="B23" s="53" t="s">
        <v>367</v>
      </c>
      <c r="C23" s="54" t="s">
        <v>384</v>
      </c>
      <c r="D23" s="55">
        <v>33794</v>
      </c>
      <c r="E23" s="56">
        <v>33794</v>
      </c>
      <c r="F23" s="57" t="str">
        <f t="shared" si="0"/>
        <v>-</v>
      </c>
    </row>
    <row r="24" spans="1:6" ht="31.2" x14ac:dyDescent="0.25">
      <c r="A24" s="52" t="s">
        <v>373</v>
      </c>
      <c r="B24" s="53" t="s">
        <v>367</v>
      </c>
      <c r="C24" s="54" t="s">
        <v>385</v>
      </c>
      <c r="D24" s="55">
        <v>10206</v>
      </c>
      <c r="E24" s="56">
        <v>10206</v>
      </c>
      <c r="F24" s="57" t="str">
        <f t="shared" si="0"/>
        <v>-</v>
      </c>
    </row>
    <row r="25" spans="1:6" ht="21" x14ac:dyDescent="0.25">
      <c r="A25" s="52" t="s">
        <v>369</v>
      </c>
      <c r="B25" s="53" t="s">
        <v>367</v>
      </c>
      <c r="C25" s="54" t="s">
        <v>386</v>
      </c>
      <c r="D25" s="55">
        <v>6082800</v>
      </c>
      <c r="E25" s="56">
        <v>5407737.0899999999</v>
      </c>
      <c r="F25" s="57">
        <f t="shared" si="0"/>
        <v>675062.91000000015</v>
      </c>
    </row>
    <row r="26" spans="1:6" ht="31.2" x14ac:dyDescent="0.25">
      <c r="A26" s="52" t="s">
        <v>371</v>
      </c>
      <c r="B26" s="53" t="s">
        <v>367</v>
      </c>
      <c r="C26" s="54" t="s">
        <v>387</v>
      </c>
      <c r="D26" s="55">
        <v>34000</v>
      </c>
      <c r="E26" s="56" t="s">
        <v>46</v>
      </c>
      <c r="F26" s="57">
        <f t="shared" si="0"/>
        <v>34000</v>
      </c>
    </row>
    <row r="27" spans="1:6" ht="31.2" x14ac:dyDescent="0.25">
      <c r="A27" s="52" t="s">
        <v>373</v>
      </c>
      <c r="B27" s="53" t="s">
        <v>367</v>
      </c>
      <c r="C27" s="54" t="s">
        <v>388</v>
      </c>
      <c r="D27" s="55">
        <v>1837200</v>
      </c>
      <c r="E27" s="56">
        <v>1562029.06</v>
      </c>
      <c r="F27" s="57">
        <f t="shared" si="0"/>
        <v>275170.93999999994</v>
      </c>
    </row>
    <row r="28" spans="1:6" ht="13.2" x14ac:dyDescent="0.25">
      <c r="A28" s="52" t="s">
        <v>375</v>
      </c>
      <c r="B28" s="53" t="s">
        <v>367</v>
      </c>
      <c r="C28" s="54" t="s">
        <v>389</v>
      </c>
      <c r="D28" s="55">
        <v>1185100</v>
      </c>
      <c r="E28" s="56">
        <v>1020716.89</v>
      </c>
      <c r="F28" s="57">
        <f t="shared" si="0"/>
        <v>164383.10999999999</v>
      </c>
    </row>
    <row r="29" spans="1:6" ht="13.2" x14ac:dyDescent="0.25">
      <c r="A29" s="52" t="s">
        <v>379</v>
      </c>
      <c r="B29" s="53" t="s">
        <v>367</v>
      </c>
      <c r="C29" s="54" t="s">
        <v>390</v>
      </c>
      <c r="D29" s="55">
        <v>3500</v>
      </c>
      <c r="E29" s="56">
        <v>3403</v>
      </c>
      <c r="F29" s="57">
        <f t="shared" si="0"/>
        <v>97</v>
      </c>
    </row>
    <row r="30" spans="1:6" ht="13.2" x14ac:dyDescent="0.25">
      <c r="A30" s="52" t="s">
        <v>391</v>
      </c>
      <c r="B30" s="53" t="s">
        <v>367</v>
      </c>
      <c r="C30" s="54" t="s">
        <v>392</v>
      </c>
      <c r="D30" s="55">
        <v>500</v>
      </c>
      <c r="E30" s="56">
        <v>500</v>
      </c>
      <c r="F30" s="57" t="str">
        <f t="shared" si="0"/>
        <v>-</v>
      </c>
    </row>
    <row r="31" spans="1:6" ht="13.2" x14ac:dyDescent="0.25">
      <c r="A31" s="52" t="s">
        <v>375</v>
      </c>
      <c r="B31" s="53" t="s">
        <v>367</v>
      </c>
      <c r="C31" s="54" t="s">
        <v>393</v>
      </c>
      <c r="D31" s="55">
        <v>8400</v>
      </c>
      <c r="E31" s="56">
        <v>8400</v>
      </c>
      <c r="F31" s="57" t="str">
        <f t="shared" si="0"/>
        <v>-</v>
      </c>
    </row>
    <row r="32" spans="1:6" ht="21" x14ac:dyDescent="0.25">
      <c r="A32" s="52" t="s">
        <v>394</v>
      </c>
      <c r="B32" s="53" t="s">
        <v>367</v>
      </c>
      <c r="C32" s="54" t="s">
        <v>395</v>
      </c>
      <c r="D32" s="55">
        <v>1593701</v>
      </c>
      <c r="E32" s="56">
        <v>246726.94</v>
      </c>
      <c r="F32" s="57">
        <f t="shared" si="0"/>
        <v>1346974.06</v>
      </c>
    </row>
    <row r="33" spans="1:6" ht="13.2" x14ac:dyDescent="0.25">
      <c r="A33" s="52" t="s">
        <v>285</v>
      </c>
      <c r="B33" s="53" t="s">
        <v>367</v>
      </c>
      <c r="C33" s="54" t="s">
        <v>396</v>
      </c>
      <c r="D33" s="55">
        <v>436800</v>
      </c>
      <c r="E33" s="56" t="s">
        <v>46</v>
      </c>
      <c r="F33" s="57">
        <f t="shared" si="0"/>
        <v>436800</v>
      </c>
    </row>
    <row r="34" spans="1:6" ht="13.2" x14ac:dyDescent="0.25">
      <c r="A34" s="52" t="s">
        <v>285</v>
      </c>
      <c r="B34" s="53" t="s">
        <v>367</v>
      </c>
      <c r="C34" s="54" t="s">
        <v>397</v>
      </c>
      <c r="D34" s="55">
        <v>1088100</v>
      </c>
      <c r="E34" s="56">
        <v>1015400</v>
      </c>
      <c r="F34" s="57">
        <f t="shared" si="0"/>
        <v>72700</v>
      </c>
    </row>
    <row r="35" spans="1:6" ht="13.2" x14ac:dyDescent="0.25">
      <c r="A35" s="52" t="s">
        <v>285</v>
      </c>
      <c r="B35" s="53" t="s">
        <v>367</v>
      </c>
      <c r="C35" s="54" t="s">
        <v>398</v>
      </c>
      <c r="D35" s="55">
        <v>52706400</v>
      </c>
      <c r="E35" s="56">
        <v>48700866.700000003</v>
      </c>
      <c r="F35" s="57">
        <f t="shared" si="0"/>
        <v>4005533.299999997</v>
      </c>
    </row>
    <row r="36" spans="1:6" ht="13.2" x14ac:dyDescent="0.25">
      <c r="A36" s="52" t="s">
        <v>329</v>
      </c>
      <c r="B36" s="53" t="s">
        <v>367</v>
      </c>
      <c r="C36" s="54" t="s">
        <v>399</v>
      </c>
      <c r="D36" s="55">
        <v>17159.689999999999</v>
      </c>
      <c r="E36" s="56">
        <v>17159.689999999999</v>
      </c>
      <c r="F36" s="57" t="str">
        <f t="shared" si="0"/>
        <v>-</v>
      </c>
    </row>
    <row r="37" spans="1:6" ht="13.2" x14ac:dyDescent="0.25">
      <c r="A37" s="52" t="s">
        <v>329</v>
      </c>
      <c r="B37" s="53" t="s">
        <v>367</v>
      </c>
      <c r="C37" s="54" t="s">
        <v>400</v>
      </c>
      <c r="D37" s="55">
        <v>27421000</v>
      </c>
      <c r="E37" s="56">
        <v>27421000</v>
      </c>
      <c r="F37" s="57" t="str">
        <f t="shared" si="0"/>
        <v>-</v>
      </c>
    </row>
    <row r="38" spans="1:6" ht="13.2" x14ac:dyDescent="0.25">
      <c r="A38" s="52" t="s">
        <v>329</v>
      </c>
      <c r="B38" s="53" t="s">
        <v>367</v>
      </c>
      <c r="C38" s="54" t="s">
        <v>401</v>
      </c>
      <c r="D38" s="55">
        <v>7265188.0300000003</v>
      </c>
      <c r="E38" s="56">
        <v>7265188.0300000003</v>
      </c>
      <c r="F38" s="57" t="str">
        <f t="shared" si="0"/>
        <v>-</v>
      </c>
    </row>
    <row r="39" spans="1:6" ht="13.2" x14ac:dyDescent="0.25">
      <c r="A39" s="52" t="s">
        <v>329</v>
      </c>
      <c r="B39" s="53" t="s">
        <v>367</v>
      </c>
      <c r="C39" s="54" t="s">
        <v>402</v>
      </c>
      <c r="D39" s="55">
        <v>8000000</v>
      </c>
      <c r="E39" s="56">
        <v>8000000</v>
      </c>
      <c r="F39" s="57" t="str">
        <f t="shared" si="0"/>
        <v>-</v>
      </c>
    </row>
    <row r="40" spans="1:6" ht="21" x14ac:dyDescent="0.25">
      <c r="A40" s="52" t="s">
        <v>369</v>
      </c>
      <c r="B40" s="53" t="s">
        <v>367</v>
      </c>
      <c r="C40" s="54" t="s">
        <v>403</v>
      </c>
      <c r="D40" s="55">
        <v>2995.39</v>
      </c>
      <c r="E40" s="56">
        <v>2995.39</v>
      </c>
      <c r="F40" s="57" t="str">
        <f t="shared" si="0"/>
        <v>-</v>
      </c>
    </row>
    <row r="41" spans="1:6" ht="31.2" x14ac:dyDescent="0.25">
      <c r="A41" s="52" t="s">
        <v>373</v>
      </c>
      <c r="B41" s="53" t="s">
        <v>367</v>
      </c>
      <c r="C41" s="54" t="s">
        <v>404</v>
      </c>
      <c r="D41" s="55">
        <v>904.61</v>
      </c>
      <c r="E41" s="56">
        <v>904.61</v>
      </c>
      <c r="F41" s="57" t="str">
        <f t="shared" si="0"/>
        <v>-</v>
      </c>
    </row>
    <row r="42" spans="1:6" ht="21" x14ac:dyDescent="0.25">
      <c r="A42" s="52" t="s">
        <v>369</v>
      </c>
      <c r="B42" s="53" t="s">
        <v>367</v>
      </c>
      <c r="C42" s="54" t="s">
        <v>405</v>
      </c>
      <c r="D42" s="55">
        <v>12899986</v>
      </c>
      <c r="E42" s="56">
        <v>12035606.24</v>
      </c>
      <c r="F42" s="57">
        <f t="shared" si="0"/>
        <v>864379.75999999978</v>
      </c>
    </row>
    <row r="43" spans="1:6" ht="31.2" x14ac:dyDescent="0.25">
      <c r="A43" s="52" t="s">
        <v>371</v>
      </c>
      <c r="B43" s="53" t="s">
        <v>367</v>
      </c>
      <c r="C43" s="54" t="s">
        <v>406</v>
      </c>
      <c r="D43" s="55">
        <v>127000</v>
      </c>
      <c r="E43" s="56">
        <v>86420</v>
      </c>
      <c r="F43" s="57">
        <f t="shared" si="0"/>
        <v>40580</v>
      </c>
    </row>
    <row r="44" spans="1:6" ht="31.2" x14ac:dyDescent="0.25">
      <c r="A44" s="52" t="s">
        <v>373</v>
      </c>
      <c r="B44" s="53" t="s">
        <v>367</v>
      </c>
      <c r="C44" s="54" t="s">
        <v>407</v>
      </c>
      <c r="D44" s="55">
        <v>3895214</v>
      </c>
      <c r="E44" s="56">
        <v>3571740.59</v>
      </c>
      <c r="F44" s="57">
        <f t="shared" si="0"/>
        <v>323473.41000000015</v>
      </c>
    </row>
    <row r="45" spans="1:6" ht="13.2" x14ac:dyDescent="0.25">
      <c r="A45" s="52" t="s">
        <v>375</v>
      </c>
      <c r="B45" s="53" t="s">
        <v>367</v>
      </c>
      <c r="C45" s="54" t="s">
        <v>408</v>
      </c>
      <c r="D45" s="55">
        <v>5294438</v>
      </c>
      <c r="E45" s="56">
        <v>4506397.09</v>
      </c>
      <c r="F45" s="57">
        <f t="shared" si="0"/>
        <v>788040.91000000015</v>
      </c>
    </row>
    <row r="46" spans="1:6" ht="13.2" x14ac:dyDescent="0.25">
      <c r="A46" s="52" t="s">
        <v>377</v>
      </c>
      <c r="B46" s="53" t="s">
        <v>367</v>
      </c>
      <c r="C46" s="54" t="s">
        <v>409</v>
      </c>
      <c r="D46" s="55">
        <v>389600</v>
      </c>
      <c r="E46" s="56">
        <v>278499.03000000003</v>
      </c>
      <c r="F46" s="57">
        <f t="shared" si="0"/>
        <v>111100.96999999997</v>
      </c>
    </row>
    <row r="47" spans="1:6" ht="13.2" x14ac:dyDescent="0.25">
      <c r="A47" s="52" t="s">
        <v>379</v>
      </c>
      <c r="B47" s="53" t="s">
        <v>367</v>
      </c>
      <c r="C47" s="54" t="s">
        <v>410</v>
      </c>
      <c r="D47" s="55">
        <v>222500</v>
      </c>
      <c r="E47" s="56">
        <v>222500</v>
      </c>
      <c r="F47" s="57" t="str">
        <f t="shared" ref="F47:F78" si="1">IF(OR(D47="-",IF(E47="-",0,E47)&gt;=IF(D47="-",0,D47)),"-",IF(D47="-",0,D47)-IF(E47="-",0,E47))</f>
        <v>-</v>
      </c>
    </row>
    <row r="48" spans="1:6" ht="13.2" x14ac:dyDescent="0.25">
      <c r="A48" s="52" t="s">
        <v>391</v>
      </c>
      <c r="B48" s="53" t="s">
        <v>367</v>
      </c>
      <c r="C48" s="54" t="s">
        <v>411</v>
      </c>
      <c r="D48" s="55">
        <v>3350</v>
      </c>
      <c r="E48" s="56">
        <v>3350</v>
      </c>
      <c r="F48" s="57" t="str">
        <f t="shared" si="1"/>
        <v>-</v>
      </c>
    </row>
    <row r="49" spans="1:6" ht="13.2" x14ac:dyDescent="0.25">
      <c r="A49" s="52" t="s">
        <v>375</v>
      </c>
      <c r="B49" s="53" t="s">
        <v>367</v>
      </c>
      <c r="C49" s="54" t="s">
        <v>412</v>
      </c>
      <c r="D49" s="55">
        <v>146000</v>
      </c>
      <c r="E49" s="56" t="s">
        <v>46</v>
      </c>
      <c r="F49" s="57">
        <f t="shared" si="1"/>
        <v>146000</v>
      </c>
    </row>
    <row r="50" spans="1:6" ht="21" x14ac:dyDescent="0.25">
      <c r="A50" s="52" t="s">
        <v>369</v>
      </c>
      <c r="B50" s="53" t="s">
        <v>367</v>
      </c>
      <c r="C50" s="54" t="s">
        <v>413</v>
      </c>
      <c r="D50" s="55">
        <v>339555</v>
      </c>
      <c r="E50" s="56">
        <v>287499.36</v>
      </c>
      <c r="F50" s="57">
        <f t="shared" si="1"/>
        <v>52055.640000000014</v>
      </c>
    </row>
    <row r="51" spans="1:6" ht="31.2" x14ac:dyDescent="0.25">
      <c r="A51" s="52" t="s">
        <v>373</v>
      </c>
      <c r="B51" s="53" t="s">
        <v>367</v>
      </c>
      <c r="C51" s="54" t="s">
        <v>414</v>
      </c>
      <c r="D51" s="55">
        <v>102545</v>
      </c>
      <c r="E51" s="56">
        <v>102545</v>
      </c>
      <c r="F51" s="57" t="str">
        <f t="shared" si="1"/>
        <v>-</v>
      </c>
    </row>
    <row r="52" spans="1:6" ht="13.2" x14ac:dyDescent="0.25">
      <c r="A52" s="52" t="s">
        <v>375</v>
      </c>
      <c r="B52" s="53" t="s">
        <v>367</v>
      </c>
      <c r="C52" s="54" t="s">
        <v>415</v>
      </c>
      <c r="D52" s="55">
        <v>9500</v>
      </c>
      <c r="E52" s="56">
        <v>9500</v>
      </c>
      <c r="F52" s="57" t="str">
        <f t="shared" si="1"/>
        <v>-</v>
      </c>
    </row>
    <row r="53" spans="1:6" ht="13.2" x14ac:dyDescent="0.25">
      <c r="A53" s="52" t="s">
        <v>416</v>
      </c>
      <c r="B53" s="53" t="s">
        <v>367</v>
      </c>
      <c r="C53" s="54" t="s">
        <v>417</v>
      </c>
      <c r="D53" s="55">
        <v>94000</v>
      </c>
      <c r="E53" s="56">
        <v>94000</v>
      </c>
      <c r="F53" s="57" t="str">
        <f t="shared" si="1"/>
        <v>-</v>
      </c>
    </row>
    <row r="54" spans="1:6" ht="13.2" x14ac:dyDescent="0.25">
      <c r="A54" s="52" t="s">
        <v>418</v>
      </c>
      <c r="B54" s="53" t="s">
        <v>367</v>
      </c>
      <c r="C54" s="54" t="s">
        <v>419</v>
      </c>
      <c r="D54" s="55">
        <v>1121324.97</v>
      </c>
      <c r="E54" s="56" t="s">
        <v>46</v>
      </c>
      <c r="F54" s="57">
        <f t="shared" si="1"/>
        <v>1121324.97</v>
      </c>
    </row>
    <row r="55" spans="1:6" ht="13.2" x14ac:dyDescent="0.25">
      <c r="A55" s="52" t="s">
        <v>420</v>
      </c>
      <c r="B55" s="53" t="s">
        <v>367</v>
      </c>
      <c r="C55" s="54" t="s">
        <v>421</v>
      </c>
      <c r="D55" s="55">
        <v>1033794</v>
      </c>
      <c r="E55" s="56">
        <v>979526.17</v>
      </c>
      <c r="F55" s="57">
        <f t="shared" si="1"/>
        <v>54267.829999999958</v>
      </c>
    </row>
    <row r="56" spans="1:6" ht="31.2" x14ac:dyDescent="0.25">
      <c r="A56" s="52" t="s">
        <v>422</v>
      </c>
      <c r="B56" s="53" t="s">
        <v>367</v>
      </c>
      <c r="C56" s="54" t="s">
        <v>423</v>
      </c>
      <c r="D56" s="55">
        <v>312206</v>
      </c>
      <c r="E56" s="56">
        <v>295816.92</v>
      </c>
      <c r="F56" s="57">
        <f t="shared" si="1"/>
        <v>16389.080000000016</v>
      </c>
    </row>
    <row r="57" spans="1:6" ht="13.2" x14ac:dyDescent="0.25">
      <c r="A57" s="52" t="s">
        <v>375</v>
      </c>
      <c r="B57" s="53" t="s">
        <v>367</v>
      </c>
      <c r="C57" s="54" t="s">
        <v>424</v>
      </c>
      <c r="D57" s="55">
        <v>4000</v>
      </c>
      <c r="E57" s="56" t="s">
        <v>46</v>
      </c>
      <c r="F57" s="57">
        <f t="shared" si="1"/>
        <v>4000</v>
      </c>
    </row>
    <row r="58" spans="1:6" ht="13.2" x14ac:dyDescent="0.25">
      <c r="A58" s="52" t="s">
        <v>375</v>
      </c>
      <c r="B58" s="53" t="s">
        <v>367</v>
      </c>
      <c r="C58" s="54" t="s">
        <v>425</v>
      </c>
      <c r="D58" s="55">
        <v>65000</v>
      </c>
      <c r="E58" s="56">
        <v>65000</v>
      </c>
      <c r="F58" s="57" t="str">
        <f t="shared" si="1"/>
        <v>-</v>
      </c>
    </row>
    <row r="59" spans="1:6" ht="13.2" x14ac:dyDescent="0.25">
      <c r="A59" s="52" t="s">
        <v>420</v>
      </c>
      <c r="B59" s="53" t="s">
        <v>367</v>
      </c>
      <c r="C59" s="54" t="s">
        <v>426</v>
      </c>
      <c r="D59" s="55">
        <v>652174</v>
      </c>
      <c r="E59" s="56">
        <v>576923.26</v>
      </c>
      <c r="F59" s="57">
        <f t="shared" si="1"/>
        <v>75250.739999999991</v>
      </c>
    </row>
    <row r="60" spans="1:6" ht="21" x14ac:dyDescent="0.25">
      <c r="A60" s="52" t="s">
        <v>427</v>
      </c>
      <c r="B60" s="53" t="s">
        <v>367</v>
      </c>
      <c r="C60" s="54" t="s">
        <v>428</v>
      </c>
      <c r="D60" s="55">
        <v>32750</v>
      </c>
      <c r="E60" s="56">
        <v>27050</v>
      </c>
      <c r="F60" s="57">
        <f t="shared" si="1"/>
        <v>5700</v>
      </c>
    </row>
    <row r="61" spans="1:6" ht="31.2" x14ac:dyDescent="0.25">
      <c r="A61" s="52" t="s">
        <v>422</v>
      </c>
      <c r="B61" s="53" t="s">
        <v>367</v>
      </c>
      <c r="C61" s="54" t="s">
        <v>429</v>
      </c>
      <c r="D61" s="55">
        <v>197456</v>
      </c>
      <c r="E61" s="56">
        <v>173740.46</v>
      </c>
      <c r="F61" s="57">
        <f t="shared" si="1"/>
        <v>23715.540000000008</v>
      </c>
    </row>
    <row r="62" spans="1:6" ht="13.2" x14ac:dyDescent="0.25">
      <c r="A62" s="52" t="s">
        <v>375</v>
      </c>
      <c r="B62" s="53" t="s">
        <v>367</v>
      </c>
      <c r="C62" s="54" t="s">
        <v>430</v>
      </c>
      <c r="D62" s="55">
        <v>112500</v>
      </c>
      <c r="E62" s="56">
        <v>102500</v>
      </c>
      <c r="F62" s="57">
        <f t="shared" si="1"/>
        <v>10000</v>
      </c>
    </row>
    <row r="63" spans="1:6" ht="13.2" x14ac:dyDescent="0.25">
      <c r="A63" s="52" t="s">
        <v>375</v>
      </c>
      <c r="B63" s="53" t="s">
        <v>367</v>
      </c>
      <c r="C63" s="54" t="s">
        <v>431</v>
      </c>
      <c r="D63" s="55">
        <v>100000</v>
      </c>
      <c r="E63" s="56">
        <v>70000</v>
      </c>
      <c r="F63" s="57">
        <f t="shared" si="1"/>
        <v>30000</v>
      </c>
    </row>
    <row r="64" spans="1:6" ht="21" x14ac:dyDescent="0.25">
      <c r="A64" s="52" t="s">
        <v>381</v>
      </c>
      <c r="B64" s="53" t="s">
        <v>367</v>
      </c>
      <c r="C64" s="54" t="s">
        <v>432</v>
      </c>
      <c r="D64" s="55">
        <v>1076390</v>
      </c>
      <c r="E64" s="56">
        <v>1060613</v>
      </c>
      <c r="F64" s="57">
        <f t="shared" si="1"/>
        <v>15777</v>
      </c>
    </row>
    <row r="65" spans="1:6" ht="13.2" x14ac:dyDescent="0.25">
      <c r="A65" s="52" t="s">
        <v>420</v>
      </c>
      <c r="B65" s="53" t="s">
        <v>367</v>
      </c>
      <c r="C65" s="54" t="s">
        <v>433</v>
      </c>
      <c r="D65" s="55">
        <v>618750</v>
      </c>
      <c r="E65" s="56">
        <v>469299.22</v>
      </c>
      <c r="F65" s="57">
        <f t="shared" si="1"/>
        <v>149450.78000000003</v>
      </c>
    </row>
    <row r="66" spans="1:6" ht="31.2" x14ac:dyDescent="0.25">
      <c r="A66" s="52" t="s">
        <v>422</v>
      </c>
      <c r="B66" s="53" t="s">
        <v>367</v>
      </c>
      <c r="C66" s="54" t="s">
        <v>434</v>
      </c>
      <c r="D66" s="55">
        <v>186850</v>
      </c>
      <c r="E66" s="56">
        <v>138270.67000000001</v>
      </c>
      <c r="F66" s="57">
        <f t="shared" si="1"/>
        <v>48579.329999999987</v>
      </c>
    </row>
    <row r="67" spans="1:6" ht="13.2" x14ac:dyDescent="0.25">
      <c r="A67" s="52" t="s">
        <v>375</v>
      </c>
      <c r="B67" s="53" t="s">
        <v>367</v>
      </c>
      <c r="C67" s="54" t="s">
        <v>435</v>
      </c>
      <c r="D67" s="55">
        <v>590800</v>
      </c>
      <c r="E67" s="56">
        <v>348632.92</v>
      </c>
      <c r="F67" s="57">
        <f t="shared" si="1"/>
        <v>242167.08000000002</v>
      </c>
    </row>
    <row r="68" spans="1:6" ht="13.2" x14ac:dyDescent="0.25">
      <c r="A68" s="52" t="s">
        <v>420</v>
      </c>
      <c r="B68" s="53" t="s">
        <v>367</v>
      </c>
      <c r="C68" s="54" t="s">
        <v>436</v>
      </c>
      <c r="D68" s="55">
        <v>383333</v>
      </c>
      <c r="E68" s="56">
        <v>349736.8</v>
      </c>
      <c r="F68" s="57">
        <f t="shared" si="1"/>
        <v>33596.200000000012</v>
      </c>
    </row>
    <row r="69" spans="1:6" ht="31.2" x14ac:dyDescent="0.25">
      <c r="A69" s="52" t="s">
        <v>422</v>
      </c>
      <c r="B69" s="53" t="s">
        <v>367</v>
      </c>
      <c r="C69" s="54" t="s">
        <v>437</v>
      </c>
      <c r="D69" s="55">
        <v>115767</v>
      </c>
      <c r="E69" s="56">
        <v>105620.51</v>
      </c>
      <c r="F69" s="57">
        <f t="shared" si="1"/>
        <v>10146.490000000005</v>
      </c>
    </row>
    <row r="70" spans="1:6" ht="13.2" x14ac:dyDescent="0.25">
      <c r="A70" s="52" t="s">
        <v>375</v>
      </c>
      <c r="B70" s="53" t="s">
        <v>367</v>
      </c>
      <c r="C70" s="54" t="s">
        <v>438</v>
      </c>
      <c r="D70" s="55">
        <v>2000</v>
      </c>
      <c r="E70" s="56" t="s">
        <v>46</v>
      </c>
      <c r="F70" s="57">
        <f t="shared" si="1"/>
        <v>2000</v>
      </c>
    </row>
    <row r="71" spans="1:6" ht="13.2" x14ac:dyDescent="0.25">
      <c r="A71" s="52" t="s">
        <v>420</v>
      </c>
      <c r="B71" s="53" t="s">
        <v>367</v>
      </c>
      <c r="C71" s="54" t="s">
        <v>439</v>
      </c>
      <c r="D71" s="55">
        <v>349116.26</v>
      </c>
      <c r="E71" s="56">
        <v>347206.2</v>
      </c>
      <c r="F71" s="57">
        <f t="shared" si="1"/>
        <v>1910.0599999999977</v>
      </c>
    </row>
    <row r="72" spans="1:6" ht="31.2" x14ac:dyDescent="0.25">
      <c r="A72" s="52" t="s">
        <v>422</v>
      </c>
      <c r="B72" s="53" t="s">
        <v>367</v>
      </c>
      <c r="C72" s="54" t="s">
        <v>440</v>
      </c>
      <c r="D72" s="55">
        <v>108283.74</v>
      </c>
      <c r="E72" s="56">
        <v>108283.74</v>
      </c>
      <c r="F72" s="57" t="str">
        <f t="shared" si="1"/>
        <v>-</v>
      </c>
    </row>
    <row r="73" spans="1:6" ht="13.2" x14ac:dyDescent="0.25">
      <c r="A73" s="52" t="s">
        <v>375</v>
      </c>
      <c r="B73" s="53" t="s">
        <v>367</v>
      </c>
      <c r="C73" s="54" t="s">
        <v>441</v>
      </c>
      <c r="D73" s="55">
        <v>96000</v>
      </c>
      <c r="E73" s="56">
        <v>9600</v>
      </c>
      <c r="F73" s="57">
        <f t="shared" si="1"/>
        <v>86400</v>
      </c>
    </row>
    <row r="74" spans="1:6" ht="13.2" x14ac:dyDescent="0.25">
      <c r="A74" s="52" t="s">
        <v>420</v>
      </c>
      <c r="B74" s="53" t="s">
        <v>367</v>
      </c>
      <c r="C74" s="54" t="s">
        <v>442</v>
      </c>
      <c r="D74" s="55">
        <v>491.55</v>
      </c>
      <c r="E74" s="56">
        <v>491.55</v>
      </c>
      <c r="F74" s="57" t="str">
        <f t="shared" si="1"/>
        <v>-</v>
      </c>
    </row>
    <row r="75" spans="1:6" ht="31.2" x14ac:dyDescent="0.25">
      <c r="A75" s="52" t="s">
        <v>422</v>
      </c>
      <c r="B75" s="53" t="s">
        <v>367</v>
      </c>
      <c r="C75" s="54" t="s">
        <v>443</v>
      </c>
      <c r="D75" s="55">
        <v>148.44999999999999</v>
      </c>
      <c r="E75" s="56">
        <v>148.44999999999999</v>
      </c>
      <c r="F75" s="57" t="str">
        <f t="shared" si="1"/>
        <v>-</v>
      </c>
    </row>
    <row r="76" spans="1:6" ht="21" x14ac:dyDescent="0.25">
      <c r="A76" s="52" t="s">
        <v>369</v>
      </c>
      <c r="B76" s="53" t="s">
        <v>367</v>
      </c>
      <c r="C76" s="54" t="s">
        <v>444</v>
      </c>
      <c r="D76" s="55">
        <v>875423</v>
      </c>
      <c r="E76" s="56">
        <v>844844.88</v>
      </c>
      <c r="F76" s="57">
        <f t="shared" si="1"/>
        <v>30578.119999999995</v>
      </c>
    </row>
    <row r="77" spans="1:6" ht="31.2" x14ac:dyDescent="0.25">
      <c r="A77" s="52" t="s">
        <v>373</v>
      </c>
      <c r="B77" s="53" t="s">
        <v>367</v>
      </c>
      <c r="C77" s="54" t="s">
        <v>445</v>
      </c>
      <c r="D77" s="55">
        <v>264377</v>
      </c>
      <c r="E77" s="56">
        <v>255143.16</v>
      </c>
      <c r="F77" s="57">
        <f t="shared" si="1"/>
        <v>9233.8399999999965</v>
      </c>
    </row>
    <row r="78" spans="1:6" ht="13.2" x14ac:dyDescent="0.25">
      <c r="A78" s="52" t="s">
        <v>375</v>
      </c>
      <c r="B78" s="53" t="s">
        <v>367</v>
      </c>
      <c r="C78" s="54" t="s">
        <v>446</v>
      </c>
      <c r="D78" s="55">
        <v>58100</v>
      </c>
      <c r="E78" s="56">
        <v>56100</v>
      </c>
      <c r="F78" s="57">
        <f t="shared" si="1"/>
        <v>2000</v>
      </c>
    </row>
    <row r="79" spans="1:6" ht="21" x14ac:dyDescent="0.25">
      <c r="A79" s="52" t="s">
        <v>369</v>
      </c>
      <c r="B79" s="53" t="s">
        <v>367</v>
      </c>
      <c r="C79" s="54" t="s">
        <v>447</v>
      </c>
      <c r="D79" s="55">
        <v>289578</v>
      </c>
      <c r="E79" s="56">
        <v>211468</v>
      </c>
      <c r="F79" s="57">
        <f t="shared" ref="F79:F110" si="2">IF(OR(D79="-",IF(E79="-",0,E79)&gt;=IF(D79="-",0,D79)),"-",IF(D79="-",0,D79)-IF(E79="-",0,E79))</f>
        <v>78110</v>
      </c>
    </row>
    <row r="80" spans="1:6" ht="31.2" x14ac:dyDescent="0.25">
      <c r="A80" s="52" t="s">
        <v>373</v>
      </c>
      <c r="B80" s="53" t="s">
        <v>367</v>
      </c>
      <c r="C80" s="54" t="s">
        <v>448</v>
      </c>
      <c r="D80" s="55">
        <v>87822</v>
      </c>
      <c r="E80" s="56">
        <v>63863.34</v>
      </c>
      <c r="F80" s="57">
        <f t="shared" si="2"/>
        <v>23958.660000000003</v>
      </c>
    </row>
    <row r="81" spans="1:6" ht="13.2" x14ac:dyDescent="0.25">
      <c r="A81" s="52" t="s">
        <v>375</v>
      </c>
      <c r="B81" s="53" t="s">
        <v>367</v>
      </c>
      <c r="C81" s="54" t="s">
        <v>449</v>
      </c>
      <c r="D81" s="55">
        <v>18000</v>
      </c>
      <c r="E81" s="56">
        <v>16500</v>
      </c>
      <c r="F81" s="57">
        <f t="shared" si="2"/>
        <v>1500</v>
      </c>
    </row>
    <row r="82" spans="1:6" ht="13.2" x14ac:dyDescent="0.25">
      <c r="A82" s="52" t="s">
        <v>375</v>
      </c>
      <c r="B82" s="53" t="s">
        <v>367</v>
      </c>
      <c r="C82" s="54" t="s">
        <v>450</v>
      </c>
      <c r="D82" s="55">
        <v>47323</v>
      </c>
      <c r="E82" s="56">
        <v>34019.25</v>
      </c>
      <c r="F82" s="57">
        <f t="shared" si="2"/>
        <v>13303.75</v>
      </c>
    </row>
    <row r="83" spans="1:6" ht="13.2" x14ac:dyDescent="0.25">
      <c r="A83" s="52" t="s">
        <v>375</v>
      </c>
      <c r="B83" s="53" t="s">
        <v>367</v>
      </c>
      <c r="C83" s="54" t="s">
        <v>451</v>
      </c>
      <c r="D83" s="55">
        <v>235360</v>
      </c>
      <c r="E83" s="56">
        <v>34367.120000000003</v>
      </c>
      <c r="F83" s="57">
        <f t="shared" si="2"/>
        <v>200992.88</v>
      </c>
    </row>
    <row r="84" spans="1:6" ht="13.2" x14ac:dyDescent="0.25">
      <c r="A84" s="52" t="s">
        <v>452</v>
      </c>
      <c r="B84" s="53" t="s">
        <v>367</v>
      </c>
      <c r="C84" s="54" t="s">
        <v>453</v>
      </c>
      <c r="D84" s="55">
        <v>3160500</v>
      </c>
      <c r="E84" s="56">
        <v>3160500</v>
      </c>
      <c r="F84" s="57" t="str">
        <f t="shared" si="2"/>
        <v>-</v>
      </c>
    </row>
    <row r="85" spans="1:6" ht="13.2" x14ac:dyDescent="0.25">
      <c r="A85" s="52" t="s">
        <v>375</v>
      </c>
      <c r="B85" s="53" t="s">
        <v>367</v>
      </c>
      <c r="C85" s="54" t="s">
        <v>454</v>
      </c>
      <c r="D85" s="55">
        <v>21237.03</v>
      </c>
      <c r="E85" s="56">
        <v>19467.25</v>
      </c>
      <c r="F85" s="57">
        <f t="shared" si="2"/>
        <v>1769.7799999999988</v>
      </c>
    </row>
    <row r="86" spans="1:6" ht="13.2" x14ac:dyDescent="0.25">
      <c r="A86" s="52" t="s">
        <v>420</v>
      </c>
      <c r="B86" s="53" t="s">
        <v>367</v>
      </c>
      <c r="C86" s="54" t="s">
        <v>455</v>
      </c>
      <c r="D86" s="55">
        <v>2330579</v>
      </c>
      <c r="E86" s="56">
        <v>2134440.75</v>
      </c>
      <c r="F86" s="57">
        <f t="shared" si="2"/>
        <v>196138.25</v>
      </c>
    </row>
    <row r="87" spans="1:6" ht="31.2" x14ac:dyDescent="0.25">
      <c r="A87" s="52" t="s">
        <v>422</v>
      </c>
      <c r="B87" s="53" t="s">
        <v>367</v>
      </c>
      <c r="C87" s="54" t="s">
        <v>456</v>
      </c>
      <c r="D87" s="55">
        <v>703611</v>
      </c>
      <c r="E87" s="56">
        <v>640782.71</v>
      </c>
      <c r="F87" s="57">
        <f t="shared" si="2"/>
        <v>62828.290000000037</v>
      </c>
    </row>
    <row r="88" spans="1:6" ht="13.2" x14ac:dyDescent="0.25">
      <c r="A88" s="52" t="s">
        <v>375</v>
      </c>
      <c r="B88" s="53" t="s">
        <v>367</v>
      </c>
      <c r="C88" s="54" t="s">
        <v>457</v>
      </c>
      <c r="D88" s="55">
        <v>58410</v>
      </c>
      <c r="E88" s="56">
        <v>58410</v>
      </c>
      <c r="F88" s="57" t="str">
        <f t="shared" si="2"/>
        <v>-</v>
      </c>
    </row>
    <row r="89" spans="1:6" ht="13.2" x14ac:dyDescent="0.25">
      <c r="A89" s="52" t="s">
        <v>377</v>
      </c>
      <c r="B89" s="53" t="s">
        <v>367</v>
      </c>
      <c r="C89" s="54" t="s">
        <v>458</v>
      </c>
      <c r="D89" s="55">
        <v>25000</v>
      </c>
      <c r="E89" s="56">
        <v>5482</v>
      </c>
      <c r="F89" s="57">
        <f t="shared" si="2"/>
        <v>19518</v>
      </c>
    </row>
    <row r="90" spans="1:6" ht="13.2" x14ac:dyDescent="0.25">
      <c r="A90" s="52" t="s">
        <v>420</v>
      </c>
      <c r="B90" s="53" t="s">
        <v>367</v>
      </c>
      <c r="C90" s="54" t="s">
        <v>459</v>
      </c>
      <c r="D90" s="55">
        <v>1216177</v>
      </c>
      <c r="E90" s="56">
        <v>1215084.75</v>
      </c>
      <c r="F90" s="57">
        <f t="shared" si="2"/>
        <v>1092.25</v>
      </c>
    </row>
    <row r="91" spans="1:6" ht="31.2" x14ac:dyDescent="0.25">
      <c r="A91" s="52" t="s">
        <v>422</v>
      </c>
      <c r="B91" s="53" t="s">
        <v>367</v>
      </c>
      <c r="C91" s="54" t="s">
        <v>460</v>
      </c>
      <c r="D91" s="55">
        <v>366923</v>
      </c>
      <c r="E91" s="56">
        <v>365464.46</v>
      </c>
      <c r="F91" s="57">
        <f t="shared" si="2"/>
        <v>1458.539999999979</v>
      </c>
    </row>
    <row r="92" spans="1:6" ht="13.2" x14ac:dyDescent="0.25">
      <c r="A92" s="52" t="s">
        <v>375</v>
      </c>
      <c r="B92" s="53" t="s">
        <v>367</v>
      </c>
      <c r="C92" s="54" t="s">
        <v>461</v>
      </c>
      <c r="D92" s="55">
        <v>20000</v>
      </c>
      <c r="E92" s="56" t="s">
        <v>46</v>
      </c>
      <c r="F92" s="57">
        <f t="shared" si="2"/>
        <v>20000</v>
      </c>
    </row>
    <row r="93" spans="1:6" ht="13.2" x14ac:dyDescent="0.25">
      <c r="A93" s="52" t="s">
        <v>375</v>
      </c>
      <c r="B93" s="53" t="s">
        <v>367</v>
      </c>
      <c r="C93" s="54" t="s">
        <v>462</v>
      </c>
      <c r="D93" s="55">
        <v>650900</v>
      </c>
      <c r="E93" s="56">
        <v>255552.49</v>
      </c>
      <c r="F93" s="57">
        <f t="shared" si="2"/>
        <v>395347.51</v>
      </c>
    </row>
    <row r="94" spans="1:6" ht="13.2" x14ac:dyDescent="0.25">
      <c r="A94" s="52" t="s">
        <v>375</v>
      </c>
      <c r="B94" s="53" t="s">
        <v>367</v>
      </c>
      <c r="C94" s="54" t="s">
        <v>463</v>
      </c>
      <c r="D94" s="55">
        <v>247100</v>
      </c>
      <c r="E94" s="56">
        <v>247100</v>
      </c>
      <c r="F94" s="57" t="str">
        <f t="shared" si="2"/>
        <v>-</v>
      </c>
    </row>
    <row r="95" spans="1:6" ht="13.2" x14ac:dyDescent="0.25">
      <c r="A95" s="52" t="s">
        <v>375</v>
      </c>
      <c r="B95" s="53" t="s">
        <v>367</v>
      </c>
      <c r="C95" s="54" t="s">
        <v>464</v>
      </c>
      <c r="D95" s="55">
        <v>3553970</v>
      </c>
      <c r="E95" s="56">
        <v>2789747.75</v>
      </c>
      <c r="F95" s="57">
        <f t="shared" si="2"/>
        <v>764222.25</v>
      </c>
    </row>
    <row r="96" spans="1:6" ht="13.2" x14ac:dyDescent="0.25">
      <c r="A96" s="52" t="s">
        <v>375</v>
      </c>
      <c r="B96" s="53" t="s">
        <v>367</v>
      </c>
      <c r="C96" s="54" t="s">
        <v>465</v>
      </c>
      <c r="D96" s="55">
        <v>32281719.84</v>
      </c>
      <c r="E96" s="56">
        <v>32204184.75</v>
      </c>
      <c r="F96" s="57">
        <f t="shared" si="2"/>
        <v>77535.089999999851</v>
      </c>
    </row>
    <row r="97" spans="1:6" ht="21" x14ac:dyDescent="0.25">
      <c r="A97" s="52" t="s">
        <v>466</v>
      </c>
      <c r="B97" s="53" t="s">
        <v>367</v>
      </c>
      <c r="C97" s="54" t="s">
        <v>467</v>
      </c>
      <c r="D97" s="55">
        <v>1289000</v>
      </c>
      <c r="E97" s="56">
        <v>1289000</v>
      </c>
      <c r="F97" s="57" t="str">
        <f t="shared" si="2"/>
        <v>-</v>
      </c>
    </row>
    <row r="98" spans="1:6" ht="13.2" x14ac:dyDescent="0.25">
      <c r="A98" s="52" t="s">
        <v>375</v>
      </c>
      <c r="B98" s="53" t="s">
        <v>367</v>
      </c>
      <c r="C98" s="54" t="s">
        <v>468</v>
      </c>
      <c r="D98" s="55">
        <v>4000000</v>
      </c>
      <c r="E98" s="56">
        <v>4000000</v>
      </c>
      <c r="F98" s="57" t="str">
        <f t="shared" si="2"/>
        <v>-</v>
      </c>
    </row>
    <row r="99" spans="1:6" ht="13.2" x14ac:dyDescent="0.25">
      <c r="A99" s="52" t="s">
        <v>375</v>
      </c>
      <c r="B99" s="53" t="s">
        <v>367</v>
      </c>
      <c r="C99" s="54" t="s">
        <v>469</v>
      </c>
      <c r="D99" s="55">
        <v>40000</v>
      </c>
      <c r="E99" s="56">
        <v>40000</v>
      </c>
      <c r="F99" s="57" t="str">
        <f t="shared" si="2"/>
        <v>-</v>
      </c>
    </row>
    <row r="100" spans="1:6" ht="13.2" x14ac:dyDescent="0.25">
      <c r="A100" s="52" t="s">
        <v>375</v>
      </c>
      <c r="B100" s="53" t="s">
        <v>367</v>
      </c>
      <c r="C100" s="54" t="s">
        <v>470</v>
      </c>
      <c r="D100" s="55">
        <v>588300</v>
      </c>
      <c r="E100" s="56" t="s">
        <v>46</v>
      </c>
      <c r="F100" s="57">
        <f t="shared" si="2"/>
        <v>588300</v>
      </c>
    </row>
    <row r="101" spans="1:6" ht="13.2" x14ac:dyDescent="0.25">
      <c r="A101" s="52" t="s">
        <v>375</v>
      </c>
      <c r="B101" s="53" t="s">
        <v>367</v>
      </c>
      <c r="C101" s="54" t="s">
        <v>471</v>
      </c>
      <c r="D101" s="55">
        <v>1294180.44</v>
      </c>
      <c r="E101" s="56">
        <v>1294180.44</v>
      </c>
      <c r="F101" s="57" t="str">
        <f t="shared" si="2"/>
        <v>-</v>
      </c>
    </row>
    <row r="102" spans="1:6" ht="13.2" x14ac:dyDescent="0.25">
      <c r="A102" s="52" t="s">
        <v>472</v>
      </c>
      <c r="B102" s="53" t="s">
        <v>367</v>
      </c>
      <c r="C102" s="54" t="s">
        <v>473</v>
      </c>
      <c r="D102" s="55">
        <v>49000</v>
      </c>
      <c r="E102" s="56">
        <v>45000</v>
      </c>
      <c r="F102" s="57">
        <f t="shared" si="2"/>
        <v>4000</v>
      </c>
    </row>
    <row r="103" spans="1:6" ht="13.2" x14ac:dyDescent="0.25">
      <c r="A103" s="52" t="s">
        <v>375</v>
      </c>
      <c r="B103" s="53" t="s">
        <v>367</v>
      </c>
      <c r="C103" s="54" t="s">
        <v>474</v>
      </c>
      <c r="D103" s="55">
        <v>123000</v>
      </c>
      <c r="E103" s="56">
        <v>46800</v>
      </c>
      <c r="F103" s="57">
        <f t="shared" si="2"/>
        <v>76200</v>
      </c>
    </row>
    <row r="104" spans="1:6" ht="41.4" x14ac:dyDescent="0.25">
      <c r="A104" s="52" t="s">
        <v>475</v>
      </c>
      <c r="B104" s="53" t="s">
        <v>367</v>
      </c>
      <c r="C104" s="54" t="s">
        <v>476</v>
      </c>
      <c r="D104" s="55">
        <v>1091100</v>
      </c>
      <c r="E104" s="56">
        <v>1040621</v>
      </c>
      <c r="F104" s="57">
        <f t="shared" si="2"/>
        <v>50479</v>
      </c>
    </row>
    <row r="105" spans="1:6" ht="13.2" x14ac:dyDescent="0.25">
      <c r="A105" s="52" t="s">
        <v>477</v>
      </c>
      <c r="B105" s="53" t="s">
        <v>367</v>
      </c>
      <c r="C105" s="54" t="s">
        <v>478</v>
      </c>
      <c r="D105" s="55">
        <v>50000</v>
      </c>
      <c r="E105" s="56">
        <v>50000</v>
      </c>
      <c r="F105" s="57" t="str">
        <f t="shared" si="2"/>
        <v>-</v>
      </c>
    </row>
    <row r="106" spans="1:6" ht="13.2" x14ac:dyDescent="0.25">
      <c r="A106" s="52" t="s">
        <v>477</v>
      </c>
      <c r="B106" s="53" t="s">
        <v>367</v>
      </c>
      <c r="C106" s="54" t="s">
        <v>479</v>
      </c>
      <c r="D106" s="55">
        <v>100000</v>
      </c>
      <c r="E106" s="56">
        <v>100000</v>
      </c>
      <c r="F106" s="57" t="str">
        <f t="shared" si="2"/>
        <v>-</v>
      </c>
    </row>
    <row r="107" spans="1:6" ht="13.2" x14ac:dyDescent="0.25">
      <c r="A107" s="52" t="s">
        <v>375</v>
      </c>
      <c r="B107" s="53" t="s">
        <v>367</v>
      </c>
      <c r="C107" s="54" t="s">
        <v>480</v>
      </c>
      <c r="D107" s="55">
        <v>478700</v>
      </c>
      <c r="E107" s="56">
        <v>466732.5</v>
      </c>
      <c r="F107" s="57">
        <f t="shared" si="2"/>
        <v>11967.5</v>
      </c>
    </row>
    <row r="108" spans="1:6" ht="21" x14ac:dyDescent="0.25">
      <c r="A108" s="52" t="s">
        <v>394</v>
      </c>
      <c r="B108" s="53" t="s">
        <v>367</v>
      </c>
      <c r="C108" s="54" t="s">
        <v>481</v>
      </c>
      <c r="D108" s="55">
        <v>422292</v>
      </c>
      <c r="E108" s="56">
        <v>422292</v>
      </c>
      <c r="F108" s="57" t="str">
        <f t="shared" si="2"/>
        <v>-</v>
      </c>
    </row>
    <row r="109" spans="1:6" ht="13.2" x14ac:dyDescent="0.25">
      <c r="A109" s="52" t="s">
        <v>482</v>
      </c>
      <c r="B109" s="53" t="s">
        <v>367</v>
      </c>
      <c r="C109" s="54" t="s">
        <v>483</v>
      </c>
      <c r="D109" s="55">
        <v>2582307</v>
      </c>
      <c r="E109" s="56">
        <v>2582307</v>
      </c>
      <c r="F109" s="57" t="str">
        <f t="shared" si="2"/>
        <v>-</v>
      </c>
    </row>
    <row r="110" spans="1:6" ht="41.4" x14ac:dyDescent="0.25">
      <c r="A110" s="52" t="s">
        <v>475</v>
      </c>
      <c r="B110" s="53" t="s">
        <v>367</v>
      </c>
      <c r="C110" s="54" t="s">
        <v>484</v>
      </c>
      <c r="D110" s="55">
        <v>26144.16</v>
      </c>
      <c r="E110" s="56">
        <v>26144.16</v>
      </c>
      <c r="F110" s="57" t="str">
        <f t="shared" si="2"/>
        <v>-</v>
      </c>
    </row>
    <row r="111" spans="1:6" ht="13.2" x14ac:dyDescent="0.25">
      <c r="A111" s="52" t="s">
        <v>477</v>
      </c>
      <c r="B111" s="53" t="s">
        <v>367</v>
      </c>
      <c r="C111" s="54" t="s">
        <v>485</v>
      </c>
      <c r="D111" s="55">
        <v>180070</v>
      </c>
      <c r="E111" s="56">
        <v>179828</v>
      </c>
      <c r="F111" s="57">
        <f t="shared" ref="F111:F142" si="3">IF(OR(D111="-",IF(E111="-",0,E111)&gt;=IF(D111="-",0,D111)),"-",IF(D111="-",0,D111)-IF(E111="-",0,E111))</f>
        <v>242</v>
      </c>
    </row>
    <row r="112" spans="1:6" ht="41.4" x14ac:dyDescent="0.25">
      <c r="A112" s="52" t="s">
        <v>475</v>
      </c>
      <c r="B112" s="53" t="s">
        <v>367</v>
      </c>
      <c r="C112" s="54" t="s">
        <v>486</v>
      </c>
      <c r="D112" s="55">
        <v>13460285.09</v>
      </c>
      <c r="E112" s="56">
        <v>13460285.09</v>
      </c>
      <c r="F112" s="57" t="str">
        <f t="shared" si="3"/>
        <v>-</v>
      </c>
    </row>
    <row r="113" spans="1:6" ht="13.2" x14ac:dyDescent="0.25">
      <c r="A113" s="52" t="s">
        <v>477</v>
      </c>
      <c r="B113" s="53" t="s">
        <v>367</v>
      </c>
      <c r="C113" s="54" t="s">
        <v>487</v>
      </c>
      <c r="D113" s="55">
        <v>3314000</v>
      </c>
      <c r="E113" s="56">
        <v>3314000</v>
      </c>
      <c r="F113" s="57" t="str">
        <f t="shared" si="3"/>
        <v>-</v>
      </c>
    </row>
    <row r="114" spans="1:6" ht="13.2" x14ac:dyDescent="0.25">
      <c r="A114" s="52" t="s">
        <v>420</v>
      </c>
      <c r="B114" s="53" t="s">
        <v>367</v>
      </c>
      <c r="C114" s="54" t="s">
        <v>488</v>
      </c>
      <c r="D114" s="55">
        <v>1111379</v>
      </c>
      <c r="E114" s="56" t="s">
        <v>46</v>
      </c>
      <c r="F114" s="57">
        <f t="shared" si="3"/>
        <v>1111379</v>
      </c>
    </row>
    <row r="115" spans="1:6" ht="31.2" x14ac:dyDescent="0.25">
      <c r="A115" s="52" t="s">
        <v>422</v>
      </c>
      <c r="B115" s="53" t="s">
        <v>367</v>
      </c>
      <c r="C115" s="54" t="s">
        <v>489</v>
      </c>
      <c r="D115" s="55">
        <v>335642.7</v>
      </c>
      <c r="E115" s="56" t="s">
        <v>46</v>
      </c>
      <c r="F115" s="57">
        <f t="shared" si="3"/>
        <v>335642.7</v>
      </c>
    </row>
    <row r="116" spans="1:6" ht="41.4" x14ac:dyDescent="0.25">
      <c r="A116" s="52" t="s">
        <v>475</v>
      </c>
      <c r="B116" s="53" t="s">
        <v>367</v>
      </c>
      <c r="C116" s="54" t="s">
        <v>490</v>
      </c>
      <c r="D116" s="55">
        <v>20234401.719999999</v>
      </c>
      <c r="E116" s="56">
        <v>20234401.719999999</v>
      </c>
      <c r="F116" s="57" t="str">
        <f t="shared" si="3"/>
        <v>-</v>
      </c>
    </row>
    <row r="117" spans="1:6" ht="13.2" x14ac:dyDescent="0.25">
      <c r="A117" s="52" t="s">
        <v>375</v>
      </c>
      <c r="B117" s="53" t="s">
        <v>367</v>
      </c>
      <c r="C117" s="54" t="s">
        <v>491</v>
      </c>
      <c r="D117" s="55">
        <v>250100</v>
      </c>
      <c r="E117" s="56" t="s">
        <v>46</v>
      </c>
      <c r="F117" s="57">
        <f t="shared" si="3"/>
        <v>250100</v>
      </c>
    </row>
    <row r="118" spans="1:6" ht="13.2" x14ac:dyDescent="0.25">
      <c r="A118" s="52" t="s">
        <v>472</v>
      </c>
      <c r="B118" s="53" t="s">
        <v>367</v>
      </c>
      <c r="C118" s="54" t="s">
        <v>492</v>
      </c>
      <c r="D118" s="55">
        <v>200200</v>
      </c>
      <c r="E118" s="56">
        <v>170350</v>
      </c>
      <c r="F118" s="57">
        <f t="shared" si="3"/>
        <v>29850</v>
      </c>
    </row>
    <row r="119" spans="1:6" ht="13.2" x14ac:dyDescent="0.25">
      <c r="A119" s="52" t="s">
        <v>375</v>
      </c>
      <c r="B119" s="53" t="s">
        <v>367</v>
      </c>
      <c r="C119" s="54" t="s">
        <v>493</v>
      </c>
      <c r="D119" s="55">
        <v>267455</v>
      </c>
      <c r="E119" s="56">
        <v>202893.75</v>
      </c>
      <c r="F119" s="57">
        <f t="shared" si="3"/>
        <v>64561.25</v>
      </c>
    </row>
    <row r="120" spans="1:6" ht="41.4" x14ac:dyDescent="0.25">
      <c r="A120" s="52" t="s">
        <v>475</v>
      </c>
      <c r="B120" s="53" t="s">
        <v>367</v>
      </c>
      <c r="C120" s="54" t="s">
        <v>494</v>
      </c>
      <c r="D120" s="55">
        <v>9804.06</v>
      </c>
      <c r="E120" s="56">
        <v>6536.04</v>
      </c>
      <c r="F120" s="57">
        <f t="shared" si="3"/>
        <v>3268.0199999999995</v>
      </c>
    </row>
    <row r="121" spans="1:6" ht="41.4" x14ac:dyDescent="0.25">
      <c r="A121" s="52" t="s">
        <v>475</v>
      </c>
      <c r="B121" s="53" t="s">
        <v>367</v>
      </c>
      <c r="C121" s="54" t="s">
        <v>495</v>
      </c>
      <c r="D121" s="55">
        <v>10900041.49</v>
      </c>
      <c r="E121" s="56">
        <v>7120107.5999999996</v>
      </c>
      <c r="F121" s="57">
        <f t="shared" si="3"/>
        <v>3779933.8900000006</v>
      </c>
    </row>
    <row r="122" spans="1:6" ht="13.2" x14ac:dyDescent="0.25">
      <c r="A122" s="52" t="s">
        <v>477</v>
      </c>
      <c r="B122" s="53" t="s">
        <v>367</v>
      </c>
      <c r="C122" s="54" t="s">
        <v>496</v>
      </c>
      <c r="D122" s="55">
        <v>525100</v>
      </c>
      <c r="E122" s="56" t="s">
        <v>46</v>
      </c>
      <c r="F122" s="57">
        <f t="shared" si="3"/>
        <v>525100</v>
      </c>
    </row>
    <row r="123" spans="1:6" ht="21" x14ac:dyDescent="0.25">
      <c r="A123" s="52" t="s">
        <v>369</v>
      </c>
      <c r="B123" s="53" t="s">
        <v>367</v>
      </c>
      <c r="C123" s="54" t="s">
        <v>497</v>
      </c>
      <c r="D123" s="55">
        <v>1256046</v>
      </c>
      <c r="E123" s="56">
        <v>1200248.6499999999</v>
      </c>
      <c r="F123" s="57">
        <f t="shared" si="3"/>
        <v>55797.350000000093</v>
      </c>
    </row>
    <row r="124" spans="1:6" ht="31.2" x14ac:dyDescent="0.25">
      <c r="A124" s="52" t="s">
        <v>373</v>
      </c>
      <c r="B124" s="53" t="s">
        <v>367</v>
      </c>
      <c r="C124" s="54" t="s">
        <v>498</v>
      </c>
      <c r="D124" s="55">
        <v>379326</v>
      </c>
      <c r="E124" s="56">
        <v>357512.03</v>
      </c>
      <c r="F124" s="57">
        <f t="shared" si="3"/>
        <v>21813.969999999972</v>
      </c>
    </row>
    <row r="125" spans="1:6" ht="13.2" x14ac:dyDescent="0.25">
      <c r="A125" s="52" t="s">
        <v>375</v>
      </c>
      <c r="B125" s="53" t="s">
        <v>367</v>
      </c>
      <c r="C125" s="54" t="s">
        <v>499</v>
      </c>
      <c r="D125" s="55">
        <v>274928</v>
      </c>
      <c r="E125" s="56">
        <v>155341.74</v>
      </c>
      <c r="F125" s="57">
        <f t="shared" si="3"/>
        <v>119586.26000000001</v>
      </c>
    </row>
    <row r="126" spans="1:6" ht="13.2" x14ac:dyDescent="0.25">
      <c r="A126" s="52" t="s">
        <v>391</v>
      </c>
      <c r="B126" s="53" t="s">
        <v>367</v>
      </c>
      <c r="C126" s="54" t="s">
        <v>500</v>
      </c>
      <c r="D126" s="55">
        <v>5000</v>
      </c>
      <c r="E126" s="56">
        <v>5000</v>
      </c>
      <c r="F126" s="57" t="str">
        <f t="shared" si="3"/>
        <v>-</v>
      </c>
    </row>
    <row r="127" spans="1:6" ht="21" x14ac:dyDescent="0.25">
      <c r="A127" s="52" t="s">
        <v>369</v>
      </c>
      <c r="B127" s="53" t="s">
        <v>367</v>
      </c>
      <c r="C127" s="54" t="s">
        <v>501</v>
      </c>
      <c r="D127" s="55">
        <v>673123</v>
      </c>
      <c r="E127" s="56">
        <v>648962.23</v>
      </c>
      <c r="F127" s="57">
        <f t="shared" si="3"/>
        <v>24160.770000000019</v>
      </c>
    </row>
    <row r="128" spans="1:6" ht="31.2" x14ac:dyDescent="0.25">
      <c r="A128" s="52" t="s">
        <v>371</v>
      </c>
      <c r="B128" s="53" t="s">
        <v>367</v>
      </c>
      <c r="C128" s="54" t="s">
        <v>502</v>
      </c>
      <c r="D128" s="55">
        <v>4800</v>
      </c>
      <c r="E128" s="56">
        <v>4800</v>
      </c>
      <c r="F128" s="57" t="str">
        <f t="shared" si="3"/>
        <v>-</v>
      </c>
    </row>
    <row r="129" spans="1:6" ht="31.2" x14ac:dyDescent="0.25">
      <c r="A129" s="52" t="s">
        <v>373</v>
      </c>
      <c r="B129" s="53" t="s">
        <v>367</v>
      </c>
      <c r="C129" s="54" t="s">
        <v>503</v>
      </c>
      <c r="D129" s="55">
        <v>202076</v>
      </c>
      <c r="E129" s="56">
        <v>199216.85</v>
      </c>
      <c r="F129" s="57">
        <f t="shared" si="3"/>
        <v>2859.1499999999942</v>
      </c>
    </row>
    <row r="130" spans="1:6" ht="13.2" x14ac:dyDescent="0.25">
      <c r="A130" s="52" t="s">
        <v>375</v>
      </c>
      <c r="B130" s="53" t="s">
        <v>367</v>
      </c>
      <c r="C130" s="54" t="s">
        <v>504</v>
      </c>
      <c r="D130" s="55">
        <v>5000</v>
      </c>
      <c r="E130" s="56" t="s">
        <v>46</v>
      </c>
      <c r="F130" s="57">
        <f t="shared" si="3"/>
        <v>5000</v>
      </c>
    </row>
    <row r="131" spans="1:6" ht="21" x14ac:dyDescent="0.25">
      <c r="A131" s="52" t="s">
        <v>381</v>
      </c>
      <c r="B131" s="53" t="s">
        <v>367</v>
      </c>
      <c r="C131" s="54" t="s">
        <v>505</v>
      </c>
      <c r="D131" s="55">
        <v>8916</v>
      </c>
      <c r="E131" s="56">
        <v>8916</v>
      </c>
      <c r="F131" s="57" t="str">
        <f t="shared" si="3"/>
        <v>-</v>
      </c>
    </row>
    <row r="132" spans="1:6" ht="41.4" x14ac:dyDescent="0.25">
      <c r="A132" s="52" t="s">
        <v>475</v>
      </c>
      <c r="B132" s="53" t="s">
        <v>367</v>
      </c>
      <c r="C132" s="54" t="s">
        <v>506</v>
      </c>
      <c r="D132" s="55">
        <v>24107200</v>
      </c>
      <c r="E132" s="56">
        <v>20446200.640000001</v>
      </c>
      <c r="F132" s="57">
        <f t="shared" si="3"/>
        <v>3660999.3599999994</v>
      </c>
    </row>
    <row r="133" spans="1:6" ht="41.4" x14ac:dyDescent="0.25">
      <c r="A133" s="52" t="s">
        <v>475</v>
      </c>
      <c r="B133" s="53" t="s">
        <v>367</v>
      </c>
      <c r="C133" s="54" t="s">
        <v>507</v>
      </c>
      <c r="D133" s="55">
        <v>78432.479999999996</v>
      </c>
      <c r="E133" s="56">
        <v>78432.479999999996</v>
      </c>
      <c r="F133" s="57" t="str">
        <f t="shared" si="3"/>
        <v>-</v>
      </c>
    </row>
    <row r="134" spans="1:6" ht="41.4" x14ac:dyDescent="0.25">
      <c r="A134" s="52" t="s">
        <v>475</v>
      </c>
      <c r="B134" s="53" t="s">
        <v>367</v>
      </c>
      <c r="C134" s="54" t="s">
        <v>508</v>
      </c>
      <c r="D134" s="55">
        <v>2190892</v>
      </c>
      <c r="E134" s="56">
        <v>2190892</v>
      </c>
      <c r="F134" s="57" t="str">
        <f t="shared" si="3"/>
        <v>-</v>
      </c>
    </row>
    <row r="135" spans="1:6" ht="41.4" x14ac:dyDescent="0.25">
      <c r="A135" s="52" t="s">
        <v>475</v>
      </c>
      <c r="B135" s="53" t="s">
        <v>367</v>
      </c>
      <c r="C135" s="54" t="s">
        <v>509</v>
      </c>
      <c r="D135" s="55">
        <v>32091877</v>
      </c>
      <c r="E135" s="56">
        <v>30857303</v>
      </c>
      <c r="F135" s="57">
        <f t="shared" si="3"/>
        <v>1234574</v>
      </c>
    </row>
    <row r="136" spans="1:6" ht="13.2" x14ac:dyDescent="0.25">
      <c r="A136" s="52" t="s">
        <v>420</v>
      </c>
      <c r="B136" s="53" t="s">
        <v>367</v>
      </c>
      <c r="C136" s="54" t="s">
        <v>510</v>
      </c>
      <c r="D136" s="55">
        <v>1330000</v>
      </c>
      <c r="E136" s="56" t="s">
        <v>46</v>
      </c>
      <c r="F136" s="57">
        <f t="shared" si="3"/>
        <v>1330000</v>
      </c>
    </row>
    <row r="137" spans="1:6" ht="31.2" x14ac:dyDescent="0.25">
      <c r="A137" s="52" t="s">
        <v>422</v>
      </c>
      <c r="B137" s="53" t="s">
        <v>367</v>
      </c>
      <c r="C137" s="54" t="s">
        <v>511</v>
      </c>
      <c r="D137" s="55">
        <v>401700</v>
      </c>
      <c r="E137" s="56" t="s">
        <v>46</v>
      </c>
      <c r="F137" s="57">
        <f t="shared" si="3"/>
        <v>401700</v>
      </c>
    </row>
    <row r="138" spans="1:6" ht="13.2" x14ac:dyDescent="0.25">
      <c r="A138" s="52" t="s">
        <v>375</v>
      </c>
      <c r="B138" s="53" t="s">
        <v>367</v>
      </c>
      <c r="C138" s="54" t="s">
        <v>512</v>
      </c>
      <c r="D138" s="55">
        <v>118480</v>
      </c>
      <c r="E138" s="56">
        <v>99900</v>
      </c>
      <c r="F138" s="57">
        <f t="shared" si="3"/>
        <v>18580</v>
      </c>
    </row>
    <row r="139" spans="1:6" ht="41.4" x14ac:dyDescent="0.25">
      <c r="A139" s="52" t="s">
        <v>475</v>
      </c>
      <c r="B139" s="53" t="s">
        <v>367</v>
      </c>
      <c r="C139" s="54" t="s">
        <v>513</v>
      </c>
      <c r="D139" s="55">
        <v>51085640</v>
      </c>
      <c r="E139" s="56">
        <v>48059414</v>
      </c>
      <c r="F139" s="57">
        <f t="shared" si="3"/>
        <v>3026226</v>
      </c>
    </row>
    <row r="140" spans="1:6" ht="13.2" x14ac:dyDescent="0.25">
      <c r="A140" s="52" t="s">
        <v>375</v>
      </c>
      <c r="B140" s="53" t="s">
        <v>367</v>
      </c>
      <c r="C140" s="54" t="s">
        <v>514</v>
      </c>
      <c r="D140" s="55">
        <v>2053730</v>
      </c>
      <c r="E140" s="56">
        <v>1844490</v>
      </c>
      <c r="F140" s="57">
        <f t="shared" si="3"/>
        <v>209240</v>
      </c>
    </row>
    <row r="141" spans="1:6" ht="13.2" x14ac:dyDescent="0.25">
      <c r="A141" s="52" t="s">
        <v>477</v>
      </c>
      <c r="B141" s="53" t="s">
        <v>367</v>
      </c>
      <c r="C141" s="54" t="s">
        <v>515</v>
      </c>
      <c r="D141" s="55">
        <v>150000</v>
      </c>
      <c r="E141" s="56">
        <v>150000</v>
      </c>
      <c r="F141" s="57" t="str">
        <f t="shared" si="3"/>
        <v>-</v>
      </c>
    </row>
    <row r="142" spans="1:6" ht="13.2" x14ac:dyDescent="0.25">
      <c r="A142" s="52" t="s">
        <v>375</v>
      </c>
      <c r="B142" s="53" t="s">
        <v>367</v>
      </c>
      <c r="C142" s="54" t="s">
        <v>516</v>
      </c>
      <c r="D142" s="55">
        <v>559400</v>
      </c>
      <c r="E142" s="56" t="s">
        <v>46</v>
      </c>
      <c r="F142" s="57">
        <f t="shared" si="3"/>
        <v>559400</v>
      </c>
    </row>
    <row r="143" spans="1:6" ht="41.4" x14ac:dyDescent="0.25">
      <c r="A143" s="52" t="s">
        <v>475</v>
      </c>
      <c r="B143" s="53" t="s">
        <v>367</v>
      </c>
      <c r="C143" s="54" t="s">
        <v>517</v>
      </c>
      <c r="D143" s="55">
        <v>565455</v>
      </c>
      <c r="E143" s="56">
        <v>565455</v>
      </c>
      <c r="F143" s="57" t="str">
        <f t="shared" ref="F143:F174" si="4">IF(OR(D143="-",IF(E143="-",0,E143)&gt;=IF(D143="-",0,D143)),"-",IF(D143="-",0,D143)-IF(E143="-",0,E143))</f>
        <v>-</v>
      </c>
    </row>
    <row r="144" spans="1:6" ht="21" x14ac:dyDescent="0.25">
      <c r="A144" s="52" t="s">
        <v>369</v>
      </c>
      <c r="B144" s="53" t="s">
        <v>367</v>
      </c>
      <c r="C144" s="54" t="s">
        <v>518</v>
      </c>
      <c r="D144" s="55">
        <v>2786570</v>
      </c>
      <c r="E144" s="56">
        <v>2671977.7599999998</v>
      </c>
      <c r="F144" s="57">
        <f t="shared" si="4"/>
        <v>114592.24000000022</v>
      </c>
    </row>
    <row r="145" spans="1:6" ht="31.2" x14ac:dyDescent="0.25">
      <c r="A145" s="52" t="s">
        <v>373</v>
      </c>
      <c r="B145" s="53" t="s">
        <v>367</v>
      </c>
      <c r="C145" s="54" t="s">
        <v>519</v>
      </c>
      <c r="D145" s="55">
        <v>784630</v>
      </c>
      <c r="E145" s="56">
        <v>697069.71</v>
      </c>
      <c r="F145" s="57">
        <f t="shared" si="4"/>
        <v>87560.290000000037</v>
      </c>
    </row>
    <row r="146" spans="1:6" ht="21" x14ac:dyDescent="0.25">
      <c r="A146" s="52" t="s">
        <v>369</v>
      </c>
      <c r="B146" s="53" t="s">
        <v>367</v>
      </c>
      <c r="C146" s="54" t="s">
        <v>520</v>
      </c>
      <c r="D146" s="55">
        <v>7358945</v>
      </c>
      <c r="E146" s="56">
        <v>6416265.1100000003</v>
      </c>
      <c r="F146" s="57">
        <f t="shared" si="4"/>
        <v>942679.88999999966</v>
      </c>
    </row>
    <row r="147" spans="1:6" ht="31.2" x14ac:dyDescent="0.25">
      <c r="A147" s="52" t="s">
        <v>371</v>
      </c>
      <c r="B147" s="53" t="s">
        <v>367</v>
      </c>
      <c r="C147" s="54" t="s">
        <v>521</v>
      </c>
      <c r="D147" s="55">
        <v>52268</v>
      </c>
      <c r="E147" s="56">
        <v>39076</v>
      </c>
      <c r="F147" s="57">
        <f t="shared" si="4"/>
        <v>13192</v>
      </c>
    </row>
    <row r="148" spans="1:6" ht="31.2" x14ac:dyDescent="0.25">
      <c r="A148" s="52" t="s">
        <v>373</v>
      </c>
      <c r="B148" s="53" t="s">
        <v>367</v>
      </c>
      <c r="C148" s="54" t="s">
        <v>522</v>
      </c>
      <c r="D148" s="55">
        <v>2222355</v>
      </c>
      <c r="E148" s="56">
        <v>1928740.53</v>
      </c>
      <c r="F148" s="57">
        <f t="shared" si="4"/>
        <v>293614.46999999997</v>
      </c>
    </row>
    <row r="149" spans="1:6" ht="13.2" x14ac:dyDescent="0.25">
      <c r="A149" s="52" t="s">
        <v>375</v>
      </c>
      <c r="B149" s="53" t="s">
        <v>367</v>
      </c>
      <c r="C149" s="54" t="s">
        <v>523</v>
      </c>
      <c r="D149" s="55">
        <v>3872482</v>
      </c>
      <c r="E149" s="56">
        <v>3136046.86</v>
      </c>
      <c r="F149" s="57">
        <f t="shared" si="4"/>
        <v>736435.14000000013</v>
      </c>
    </row>
    <row r="150" spans="1:6" ht="13.2" x14ac:dyDescent="0.25">
      <c r="A150" s="52" t="s">
        <v>377</v>
      </c>
      <c r="B150" s="53" t="s">
        <v>367</v>
      </c>
      <c r="C150" s="54" t="s">
        <v>524</v>
      </c>
      <c r="D150" s="55">
        <v>440400</v>
      </c>
      <c r="E150" s="56">
        <v>259741.56</v>
      </c>
      <c r="F150" s="57">
        <f t="shared" si="4"/>
        <v>180658.44</v>
      </c>
    </row>
    <row r="151" spans="1:6" ht="13.2" x14ac:dyDescent="0.25">
      <c r="A151" s="52" t="s">
        <v>379</v>
      </c>
      <c r="B151" s="53" t="s">
        <v>367</v>
      </c>
      <c r="C151" s="54" t="s">
        <v>525</v>
      </c>
      <c r="D151" s="55">
        <v>228250</v>
      </c>
      <c r="E151" s="56">
        <v>228250</v>
      </c>
      <c r="F151" s="57" t="str">
        <f t="shared" si="4"/>
        <v>-</v>
      </c>
    </row>
    <row r="152" spans="1:6" ht="13.2" x14ac:dyDescent="0.25">
      <c r="A152" s="52" t="s">
        <v>375</v>
      </c>
      <c r="B152" s="53" t="s">
        <v>367</v>
      </c>
      <c r="C152" s="54" t="s">
        <v>526</v>
      </c>
      <c r="D152" s="55">
        <v>66800</v>
      </c>
      <c r="E152" s="56">
        <v>56800</v>
      </c>
      <c r="F152" s="57">
        <f t="shared" si="4"/>
        <v>10000</v>
      </c>
    </row>
    <row r="153" spans="1:6" ht="21" x14ac:dyDescent="0.25">
      <c r="A153" s="52" t="s">
        <v>369</v>
      </c>
      <c r="B153" s="53" t="s">
        <v>367</v>
      </c>
      <c r="C153" s="54" t="s">
        <v>527</v>
      </c>
      <c r="D153" s="55">
        <v>333410</v>
      </c>
      <c r="E153" s="56">
        <v>333410</v>
      </c>
      <c r="F153" s="57" t="str">
        <f t="shared" si="4"/>
        <v>-</v>
      </c>
    </row>
    <row r="154" spans="1:6" ht="31.2" x14ac:dyDescent="0.25">
      <c r="A154" s="52" t="s">
        <v>373</v>
      </c>
      <c r="B154" s="53" t="s">
        <v>367</v>
      </c>
      <c r="C154" s="54" t="s">
        <v>528</v>
      </c>
      <c r="D154" s="55">
        <v>100690</v>
      </c>
      <c r="E154" s="56">
        <v>100690</v>
      </c>
      <c r="F154" s="57" t="str">
        <f t="shared" si="4"/>
        <v>-</v>
      </c>
    </row>
    <row r="155" spans="1:6" ht="21" x14ac:dyDescent="0.25">
      <c r="A155" s="52" t="s">
        <v>369</v>
      </c>
      <c r="B155" s="53" t="s">
        <v>367</v>
      </c>
      <c r="C155" s="54" t="s">
        <v>529</v>
      </c>
      <c r="D155" s="55">
        <v>1279561.1000000001</v>
      </c>
      <c r="E155" s="56">
        <v>1240962.46</v>
      </c>
      <c r="F155" s="57">
        <f t="shared" si="4"/>
        <v>38598.64000000013</v>
      </c>
    </row>
    <row r="156" spans="1:6" ht="31.2" x14ac:dyDescent="0.25">
      <c r="A156" s="52" t="s">
        <v>371</v>
      </c>
      <c r="B156" s="53" t="s">
        <v>367</v>
      </c>
      <c r="C156" s="54" t="s">
        <v>530</v>
      </c>
      <c r="D156" s="55">
        <v>14888.9</v>
      </c>
      <c r="E156" s="56">
        <v>14888.9</v>
      </c>
      <c r="F156" s="57" t="str">
        <f t="shared" si="4"/>
        <v>-</v>
      </c>
    </row>
    <row r="157" spans="1:6" ht="31.2" x14ac:dyDescent="0.25">
      <c r="A157" s="52" t="s">
        <v>373</v>
      </c>
      <c r="B157" s="53" t="s">
        <v>367</v>
      </c>
      <c r="C157" s="54" t="s">
        <v>531</v>
      </c>
      <c r="D157" s="55">
        <v>388150</v>
      </c>
      <c r="E157" s="56">
        <v>382226.26</v>
      </c>
      <c r="F157" s="57">
        <f t="shared" si="4"/>
        <v>5923.7399999999907</v>
      </c>
    </row>
    <row r="158" spans="1:6" ht="41.4" x14ac:dyDescent="0.25">
      <c r="A158" s="52" t="s">
        <v>475</v>
      </c>
      <c r="B158" s="53" t="s">
        <v>367</v>
      </c>
      <c r="C158" s="54" t="s">
        <v>532</v>
      </c>
      <c r="D158" s="55">
        <v>42834400</v>
      </c>
      <c r="E158" s="56">
        <v>42834400</v>
      </c>
      <c r="F158" s="57" t="str">
        <f t="shared" si="4"/>
        <v>-</v>
      </c>
    </row>
    <row r="159" spans="1:6" ht="21" x14ac:dyDescent="0.25">
      <c r="A159" s="52" t="s">
        <v>427</v>
      </c>
      <c r="B159" s="53" t="s">
        <v>367</v>
      </c>
      <c r="C159" s="54" t="s">
        <v>533</v>
      </c>
      <c r="D159" s="55">
        <v>500000</v>
      </c>
      <c r="E159" s="56" t="s">
        <v>46</v>
      </c>
      <c r="F159" s="57">
        <f t="shared" si="4"/>
        <v>500000</v>
      </c>
    </row>
    <row r="160" spans="1:6" ht="13.2" x14ac:dyDescent="0.25">
      <c r="A160" s="52" t="s">
        <v>375</v>
      </c>
      <c r="B160" s="53" t="s">
        <v>367</v>
      </c>
      <c r="C160" s="54" t="s">
        <v>534</v>
      </c>
      <c r="D160" s="55">
        <v>2060000</v>
      </c>
      <c r="E160" s="56" t="s">
        <v>46</v>
      </c>
      <c r="F160" s="57">
        <f t="shared" si="4"/>
        <v>2060000</v>
      </c>
    </row>
    <row r="161" spans="1:6" ht="41.4" x14ac:dyDescent="0.25">
      <c r="A161" s="52" t="s">
        <v>475</v>
      </c>
      <c r="B161" s="53" t="s">
        <v>367</v>
      </c>
      <c r="C161" s="54" t="s">
        <v>535</v>
      </c>
      <c r="D161" s="55">
        <v>6400324.7800000003</v>
      </c>
      <c r="E161" s="56">
        <v>6400324.7800000003</v>
      </c>
      <c r="F161" s="57" t="str">
        <f t="shared" si="4"/>
        <v>-</v>
      </c>
    </row>
    <row r="162" spans="1:6" ht="41.4" x14ac:dyDescent="0.25">
      <c r="A162" s="52" t="s">
        <v>475</v>
      </c>
      <c r="B162" s="53" t="s">
        <v>367</v>
      </c>
      <c r="C162" s="54" t="s">
        <v>536</v>
      </c>
      <c r="D162" s="55">
        <v>87787082.909999996</v>
      </c>
      <c r="E162" s="56">
        <v>87787082.909999996</v>
      </c>
      <c r="F162" s="57" t="str">
        <f t="shared" si="4"/>
        <v>-</v>
      </c>
    </row>
    <row r="163" spans="1:6" ht="41.4" x14ac:dyDescent="0.25">
      <c r="A163" s="52" t="s">
        <v>475</v>
      </c>
      <c r="B163" s="53" t="s">
        <v>367</v>
      </c>
      <c r="C163" s="54" t="s">
        <v>537</v>
      </c>
      <c r="D163" s="55">
        <v>26144.16</v>
      </c>
      <c r="E163" s="56">
        <v>26144.16</v>
      </c>
      <c r="F163" s="57" t="str">
        <f t="shared" si="4"/>
        <v>-</v>
      </c>
    </row>
    <row r="164" spans="1:6" ht="41.4" x14ac:dyDescent="0.25">
      <c r="A164" s="52" t="s">
        <v>475</v>
      </c>
      <c r="B164" s="53" t="s">
        <v>367</v>
      </c>
      <c r="C164" s="54" t="s">
        <v>538</v>
      </c>
      <c r="D164" s="55">
        <v>135426.84</v>
      </c>
      <c r="E164" s="56">
        <v>135426.84</v>
      </c>
      <c r="F164" s="57" t="str">
        <f t="shared" si="4"/>
        <v>-</v>
      </c>
    </row>
    <row r="165" spans="1:6" ht="13.2" x14ac:dyDescent="0.25">
      <c r="A165" s="52" t="s">
        <v>420</v>
      </c>
      <c r="B165" s="53" t="s">
        <v>367</v>
      </c>
      <c r="C165" s="54" t="s">
        <v>539</v>
      </c>
      <c r="D165" s="55">
        <v>9563257.9600000009</v>
      </c>
      <c r="E165" s="56" t="s">
        <v>46</v>
      </c>
      <c r="F165" s="57">
        <f t="shared" si="4"/>
        <v>9563257.9600000009</v>
      </c>
    </row>
    <row r="166" spans="1:6" ht="21" x14ac:dyDescent="0.25">
      <c r="A166" s="52" t="s">
        <v>427</v>
      </c>
      <c r="B166" s="53" t="s">
        <v>367</v>
      </c>
      <c r="C166" s="54" t="s">
        <v>540</v>
      </c>
      <c r="D166" s="55">
        <v>944306</v>
      </c>
      <c r="E166" s="56" t="s">
        <v>46</v>
      </c>
      <c r="F166" s="57">
        <f t="shared" si="4"/>
        <v>944306</v>
      </c>
    </row>
    <row r="167" spans="1:6" ht="31.2" x14ac:dyDescent="0.25">
      <c r="A167" s="52" t="s">
        <v>422</v>
      </c>
      <c r="B167" s="53" t="s">
        <v>367</v>
      </c>
      <c r="C167" s="54" t="s">
        <v>541</v>
      </c>
      <c r="D167" s="55">
        <v>2887960</v>
      </c>
      <c r="E167" s="56" t="s">
        <v>46</v>
      </c>
      <c r="F167" s="57">
        <f t="shared" si="4"/>
        <v>2887960</v>
      </c>
    </row>
    <row r="168" spans="1:6" ht="13.2" x14ac:dyDescent="0.25">
      <c r="A168" s="52" t="s">
        <v>375</v>
      </c>
      <c r="B168" s="53" t="s">
        <v>367</v>
      </c>
      <c r="C168" s="54" t="s">
        <v>542</v>
      </c>
      <c r="D168" s="55">
        <v>8411256.9900000002</v>
      </c>
      <c r="E168" s="56" t="s">
        <v>46</v>
      </c>
      <c r="F168" s="57">
        <f t="shared" si="4"/>
        <v>8411256.9900000002</v>
      </c>
    </row>
    <row r="169" spans="1:6" ht="41.4" x14ac:dyDescent="0.25">
      <c r="A169" s="52" t="s">
        <v>475</v>
      </c>
      <c r="B169" s="53" t="s">
        <v>367</v>
      </c>
      <c r="C169" s="54" t="s">
        <v>543</v>
      </c>
      <c r="D169" s="55">
        <v>16671167</v>
      </c>
      <c r="E169" s="56">
        <v>16671167</v>
      </c>
      <c r="F169" s="57" t="str">
        <f t="shared" si="4"/>
        <v>-</v>
      </c>
    </row>
    <row r="170" spans="1:6" ht="21" x14ac:dyDescent="0.25">
      <c r="A170" s="52" t="s">
        <v>381</v>
      </c>
      <c r="B170" s="53" t="s">
        <v>367</v>
      </c>
      <c r="C170" s="54" t="s">
        <v>544</v>
      </c>
      <c r="D170" s="55">
        <v>0.22</v>
      </c>
      <c r="E170" s="56" t="s">
        <v>46</v>
      </c>
      <c r="F170" s="57">
        <f t="shared" si="4"/>
        <v>0.22</v>
      </c>
    </row>
    <row r="171" spans="1:6" ht="41.4" x14ac:dyDescent="0.25">
      <c r="A171" s="52" t="s">
        <v>475</v>
      </c>
      <c r="B171" s="53" t="s">
        <v>367</v>
      </c>
      <c r="C171" s="54" t="s">
        <v>545</v>
      </c>
      <c r="D171" s="55">
        <v>251319074.72</v>
      </c>
      <c r="E171" s="56">
        <v>251319074.72</v>
      </c>
      <c r="F171" s="57" t="str">
        <f t="shared" si="4"/>
        <v>-</v>
      </c>
    </row>
    <row r="172" spans="1:6" ht="41.4" x14ac:dyDescent="0.25">
      <c r="A172" s="52" t="s">
        <v>475</v>
      </c>
      <c r="B172" s="53" t="s">
        <v>367</v>
      </c>
      <c r="C172" s="54" t="s">
        <v>546</v>
      </c>
      <c r="D172" s="55">
        <v>173013000</v>
      </c>
      <c r="E172" s="56">
        <v>173013000</v>
      </c>
      <c r="F172" s="57" t="str">
        <f t="shared" si="4"/>
        <v>-</v>
      </c>
    </row>
    <row r="173" spans="1:6" ht="41.4" x14ac:dyDescent="0.25">
      <c r="A173" s="52" t="s">
        <v>475</v>
      </c>
      <c r="B173" s="53" t="s">
        <v>367</v>
      </c>
      <c r="C173" s="54" t="s">
        <v>547</v>
      </c>
      <c r="D173" s="55">
        <v>20259100</v>
      </c>
      <c r="E173" s="56">
        <v>18701460</v>
      </c>
      <c r="F173" s="57">
        <f t="shared" si="4"/>
        <v>1557640</v>
      </c>
    </row>
    <row r="174" spans="1:6" ht="41.4" x14ac:dyDescent="0.25">
      <c r="A174" s="52" t="s">
        <v>475</v>
      </c>
      <c r="B174" s="53" t="s">
        <v>367</v>
      </c>
      <c r="C174" s="54" t="s">
        <v>548</v>
      </c>
      <c r="D174" s="55">
        <v>1029800</v>
      </c>
      <c r="E174" s="56" t="s">
        <v>46</v>
      </c>
      <c r="F174" s="57">
        <f t="shared" si="4"/>
        <v>1029800</v>
      </c>
    </row>
    <row r="175" spans="1:6" ht="41.4" x14ac:dyDescent="0.25">
      <c r="A175" s="52" t="s">
        <v>475</v>
      </c>
      <c r="B175" s="53" t="s">
        <v>367</v>
      </c>
      <c r="C175" s="54" t="s">
        <v>549</v>
      </c>
      <c r="D175" s="55">
        <v>11561200</v>
      </c>
      <c r="E175" s="56">
        <v>9867657.9499999993</v>
      </c>
      <c r="F175" s="57">
        <f t="shared" ref="F175:F206" si="5">IF(OR(D175="-",IF(E175="-",0,E175)&gt;=IF(D175="-",0,D175)),"-",IF(D175="-",0,D175)-IF(E175="-",0,E175))</f>
        <v>1693542.0500000007</v>
      </c>
    </row>
    <row r="176" spans="1:6" ht="13.2" x14ac:dyDescent="0.25">
      <c r="A176" s="52" t="s">
        <v>477</v>
      </c>
      <c r="B176" s="53" t="s">
        <v>367</v>
      </c>
      <c r="C176" s="54" t="s">
        <v>550</v>
      </c>
      <c r="D176" s="55">
        <v>766600</v>
      </c>
      <c r="E176" s="56">
        <v>574950</v>
      </c>
      <c r="F176" s="57">
        <f t="shared" si="5"/>
        <v>191650</v>
      </c>
    </row>
    <row r="177" spans="1:6" ht="41.4" x14ac:dyDescent="0.25">
      <c r="A177" s="52" t="s">
        <v>475</v>
      </c>
      <c r="B177" s="53" t="s">
        <v>367</v>
      </c>
      <c r="C177" s="54" t="s">
        <v>551</v>
      </c>
      <c r="D177" s="55">
        <v>391427</v>
      </c>
      <c r="E177" s="56">
        <v>391427</v>
      </c>
      <c r="F177" s="57" t="str">
        <f t="shared" si="5"/>
        <v>-</v>
      </c>
    </row>
    <row r="178" spans="1:6" ht="41.4" x14ac:dyDescent="0.25">
      <c r="A178" s="52" t="s">
        <v>475</v>
      </c>
      <c r="B178" s="53" t="s">
        <v>367</v>
      </c>
      <c r="C178" s="54" t="s">
        <v>552</v>
      </c>
      <c r="D178" s="55">
        <v>18488642.370000001</v>
      </c>
      <c r="E178" s="56">
        <v>18488642.370000001</v>
      </c>
      <c r="F178" s="57" t="str">
        <f t="shared" si="5"/>
        <v>-</v>
      </c>
    </row>
    <row r="179" spans="1:6" ht="13.2" x14ac:dyDescent="0.25">
      <c r="A179" s="52" t="s">
        <v>477</v>
      </c>
      <c r="B179" s="53" t="s">
        <v>367</v>
      </c>
      <c r="C179" s="54" t="s">
        <v>553</v>
      </c>
      <c r="D179" s="55">
        <v>264338.56</v>
      </c>
      <c r="E179" s="56">
        <v>264338.56</v>
      </c>
      <c r="F179" s="57" t="str">
        <f t="shared" si="5"/>
        <v>-</v>
      </c>
    </row>
    <row r="180" spans="1:6" ht="13.2" x14ac:dyDescent="0.25">
      <c r="A180" s="52" t="s">
        <v>420</v>
      </c>
      <c r="B180" s="53" t="s">
        <v>367</v>
      </c>
      <c r="C180" s="54" t="s">
        <v>554</v>
      </c>
      <c r="D180" s="55">
        <v>5487632.8799999999</v>
      </c>
      <c r="E180" s="56">
        <v>5138985.2699999996</v>
      </c>
      <c r="F180" s="57">
        <f t="shared" si="5"/>
        <v>348647.61000000034</v>
      </c>
    </row>
    <row r="181" spans="1:6" ht="21" x14ac:dyDescent="0.25">
      <c r="A181" s="52" t="s">
        <v>427</v>
      </c>
      <c r="B181" s="53" t="s">
        <v>367</v>
      </c>
      <c r="C181" s="54" t="s">
        <v>555</v>
      </c>
      <c r="D181" s="55">
        <v>62600</v>
      </c>
      <c r="E181" s="56">
        <v>51435.7</v>
      </c>
      <c r="F181" s="57">
        <f t="shared" si="5"/>
        <v>11164.300000000003</v>
      </c>
    </row>
    <row r="182" spans="1:6" ht="31.2" x14ac:dyDescent="0.25">
      <c r="A182" s="52" t="s">
        <v>422</v>
      </c>
      <c r="B182" s="53" t="s">
        <v>367</v>
      </c>
      <c r="C182" s="54" t="s">
        <v>556</v>
      </c>
      <c r="D182" s="55">
        <v>1657265.13</v>
      </c>
      <c r="E182" s="56">
        <v>1550818.65</v>
      </c>
      <c r="F182" s="57">
        <f t="shared" si="5"/>
        <v>106446.47999999998</v>
      </c>
    </row>
    <row r="183" spans="1:6" ht="13.2" x14ac:dyDescent="0.25">
      <c r="A183" s="52" t="s">
        <v>375</v>
      </c>
      <c r="B183" s="53" t="s">
        <v>367</v>
      </c>
      <c r="C183" s="54" t="s">
        <v>557</v>
      </c>
      <c r="D183" s="55">
        <v>341401.99</v>
      </c>
      <c r="E183" s="56">
        <v>75172.639999999999</v>
      </c>
      <c r="F183" s="57">
        <f t="shared" si="5"/>
        <v>266229.34999999998</v>
      </c>
    </row>
    <row r="184" spans="1:6" ht="13.2" x14ac:dyDescent="0.25">
      <c r="A184" s="52" t="s">
        <v>558</v>
      </c>
      <c r="B184" s="53" t="s">
        <v>367</v>
      </c>
      <c r="C184" s="54" t="s">
        <v>559</v>
      </c>
      <c r="D184" s="55">
        <v>180000</v>
      </c>
      <c r="E184" s="56">
        <v>90000</v>
      </c>
      <c r="F184" s="57">
        <f t="shared" si="5"/>
        <v>90000</v>
      </c>
    </row>
    <row r="185" spans="1:6" ht="21" x14ac:dyDescent="0.25">
      <c r="A185" s="52" t="s">
        <v>427</v>
      </c>
      <c r="B185" s="53" t="s">
        <v>367</v>
      </c>
      <c r="C185" s="54" t="s">
        <v>560</v>
      </c>
      <c r="D185" s="55">
        <v>17000</v>
      </c>
      <c r="E185" s="56">
        <v>9400</v>
      </c>
      <c r="F185" s="57">
        <f t="shared" si="5"/>
        <v>7600</v>
      </c>
    </row>
    <row r="186" spans="1:6" ht="13.2" x14ac:dyDescent="0.25">
      <c r="A186" s="52" t="s">
        <v>472</v>
      </c>
      <c r="B186" s="53" t="s">
        <v>367</v>
      </c>
      <c r="C186" s="54" t="s">
        <v>561</v>
      </c>
      <c r="D186" s="55">
        <v>238331</v>
      </c>
      <c r="E186" s="56">
        <v>185450</v>
      </c>
      <c r="F186" s="57">
        <f t="shared" si="5"/>
        <v>52881</v>
      </c>
    </row>
    <row r="187" spans="1:6" ht="13.2" x14ac:dyDescent="0.25">
      <c r="A187" s="52" t="s">
        <v>375</v>
      </c>
      <c r="B187" s="53" t="s">
        <v>367</v>
      </c>
      <c r="C187" s="54" t="s">
        <v>562</v>
      </c>
      <c r="D187" s="55">
        <v>1369469</v>
      </c>
      <c r="E187" s="56">
        <v>327071.84000000003</v>
      </c>
      <c r="F187" s="57">
        <f t="shared" si="5"/>
        <v>1042397.1599999999</v>
      </c>
    </row>
    <row r="188" spans="1:6" ht="13.2" x14ac:dyDescent="0.25">
      <c r="A188" s="52" t="s">
        <v>563</v>
      </c>
      <c r="B188" s="53" t="s">
        <v>367</v>
      </c>
      <c r="C188" s="54" t="s">
        <v>564</v>
      </c>
      <c r="D188" s="55">
        <v>141000</v>
      </c>
      <c r="E188" s="56">
        <v>141000</v>
      </c>
      <c r="F188" s="57" t="str">
        <f t="shared" si="5"/>
        <v>-</v>
      </c>
    </row>
    <row r="189" spans="1:6" ht="13.2" x14ac:dyDescent="0.25">
      <c r="A189" s="52" t="s">
        <v>420</v>
      </c>
      <c r="B189" s="53" t="s">
        <v>367</v>
      </c>
      <c r="C189" s="54" t="s">
        <v>565</v>
      </c>
      <c r="D189" s="55">
        <v>9817370</v>
      </c>
      <c r="E189" s="56">
        <v>8529421.0399999991</v>
      </c>
      <c r="F189" s="57">
        <f t="shared" si="5"/>
        <v>1287948.9600000009</v>
      </c>
    </row>
    <row r="190" spans="1:6" ht="21" x14ac:dyDescent="0.25">
      <c r="A190" s="52" t="s">
        <v>427</v>
      </c>
      <c r="B190" s="53" t="s">
        <v>367</v>
      </c>
      <c r="C190" s="54" t="s">
        <v>566</v>
      </c>
      <c r="D190" s="55">
        <v>4800</v>
      </c>
      <c r="E190" s="56" t="s">
        <v>46</v>
      </c>
      <c r="F190" s="57">
        <f t="shared" si="5"/>
        <v>4800</v>
      </c>
    </row>
    <row r="191" spans="1:6" ht="31.2" x14ac:dyDescent="0.25">
      <c r="A191" s="52" t="s">
        <v>422</v>
      </c>
      <c r="B191" s="53" t="s">
        <v>367</v>
      </c>
      <c r="C191" s="54" t="s">
        <v>567</v>
      </c>
      <c r="D191" s="55">
        <v>2964830</v>
      </c>
      <c r="E191" s="56">
        <v>2559692.73</v>
      </c>
      <c r="F191" s="57">
        <f t="shared" si="5"/>
        <v>405137.27</v>
      </c>
    </row>
    <row r="192" spans="1:6" ht="21" x14ac:dyDescent="0.25">
      <c r="A192" s="52" t="s">
        <v>568</v>
      </c>
      <c r="B192" s="53" t="s">
        <v>367</v>
      </c>
      <c r="C192" s="54" t="s">
        <v>569</v>
      </c>
      <c r="D192" s="55">
        <v>1678871.97</v>
      </c>
      <c r="E192" s="56">
        <v>1540211.08</v>
      </c>
      <c r="F192" s="57">
        <f t="shared" si="5"/>
        <v>138660.8899999999</v>
      </c>
    </row>
    <row r="193" spans="1:6" ht="13.2" x14ac:dyDescent="0.25">
      <c r="A193" s="52" t="s">
        <v>375</v>
      </c>
      <c r="B193" s="53" t="s">
        <v>367</v>
      </c>
      <c r="C193" s="54" t="s">
        <v>570</v>
      </c>
      <c r="D193" s="55">
        <v>7114300</v>
      </c>
      <c r="E193" s="56">
        <v>1412871.23</v>
      </c>
      <c r="F193" s="57">
        <f t="shared" si="5"/>
        <v>5701428.7699999996</v>
      </c>
    </row>
    <row r="194" spans="1:6" ht="13.2" x14ac:dyDescent="0.25">
      <c r="A194" s="52" t="s">
        <v>379</v>
      </c>
      <c r="B194" s="53" t="s">
        <v>367</v>
      </c>
      <c r="C194" s="54" t="s">
        <v>571</v>
      </c>
      <c r="D194" s="55">
        <v>28442</v>
      </c>
      <c r="E194" s="56">
        <v>9254</v>
      </c>
      <c r="F194" s="57">
        <f t="shared" si="5"/>
        <v>19188</v>
      </c>
    </row>
    <row r="195" spans="1:6" ht="13.2" x14ac:dyDescent="0.25">
      <c r="A195" s="52" t="s">
        <v>477</v>
      </c>
      <c r="B195" s="53" t="s">
        <v>367</v>
      </c>
      <c r="C195" s="54" t="s">
        <v>572</v>
      </c>
      <c r="D195" s="55">
        <v>3687089.8</v>
      </c>
      <c r="E195" s="56">
        <v>3684855.69</v>
      </c>
      <c r="F195" s="57">
        <f t="shared" si="5"/>
        <v>2234.1099999998696</v>
      </c>
    </row>
    <row r="196" spans="1:6" ht="13.2" x14ac:dyDescent="0.25">
      <c r="A196" s="52" t="s">
        <v>477</v>
      </c>
      <c r="B196" s="53" t="s">
        <v>367</v>
      </c>
      <c r="C196" s="54" t="s">
        <v>573</v>
      </c>
      <c r="D196" s="55">
        <v>37100</v>
      </c>
      <c r="E196" s="56">
        <v>37100</v>
      </c>
      <c r="F196" s="57" t="str">
        <f t="shared" si="5"/>
        <v>-</v>
      </c>
    </row>
    <row r="197" spans="1:6" ht="13.2" x14ac:dyDescent="0.25">
      <c r="A197" s="52" t="s">
        <v>375</v>
      </c>
      <c r="B197" s="53" t="s">
        <v>367</v>
      </c>
      <c r="C197" s="54" t="s">
        <v>574</v>
      </c>
      <c r="D197" s="55">
        <v>2488900</v>
      </c>
      <c r="E197" s="56" t="s">
        <v>46</v>
      </c>
      <c r="F197" s="57">
        <f t="shared" si="5"/>
        <v>2488900</v>
      </c>
    </row>
    <row r="198" spans="1:6" ht="41.4" x14ac:dyDescent="0.25">
      <c r="A198" s="52" t="s">
        <v>475</v>
      </c>
      <c r="B198" s="53" t="s">
        <v>367</v>
      </c>
      <c r="C198" s="54" t="s">
        <v>575</v>
      </c>
      <c r="D198" s="55">
        <v>1052900</v>
      </c>
      <c r="E198" s="56">
        <v>1052900</v>
      </c>
      <c r="F198" s="57" t="str">
        <f t="shared" si="5"/>
        <v>-</v>
      </c>
    </row>
    <row r="199" spans="1:6" ht="41.4" x14ac:dyDescent="0.25">
      <c r="A199" s="52" t="s">
        <v>475</v>
      </c>
      <c r="B199" s="53" t="s">
        <v>367</v>
      </c>
      <c r="C199" s="54" t="s">
        <v>576</v>
      </c>
      <c r="D199" s="55">
        <v>3002000</v>
      </c>
      <c r="E199" s="56">
        <v>3002000</v>
      </c>
      <c r="F199" s="57" t="str">
        <f t="shared" si="5"/>
        <v>-</v>
      </c>
    </row>
    <row r="200" spans="1:6" ht="13.2" x14ac:dyDescent="0.25">
      <c r="A200" s="52" t="s">
        <v>375</v>
      </c>
      <c r="B200" s="53" t="s">
        <v>367</v>
      </c>
      <c r="C200" s="54" t="s">
        <v>577</v>
      </c>
      <c r="D200" s="55">
        <v>13800</v>
      </c>
      <c r="E200" s="56">
        <v>1451.5</v>
      </c>
      <c r="F200" s="57">
        <f t="shared" si="5"/>
        <v>12348.5</v>
      </c>
    </row>
    <row r="201" spans="1:6" ht="21" x14ac:dyDescent="0.25">
      <c r="A201" s="52" t="s">
        <v>578</v>
      </c>
      <c r="B201" s="53" t="s">
        <v>367</v>
      </c>
      <c r="C201" s="54" t="s">
        <v>579</v>
      </c>
      <c r="D201" s="55">
        <v>6064500</v>
      </c>
      <c r="E201" s="56">
        <v>1477579.12</v>
      </c>
      <c r="F201" s="57">
        <f t="shared" si="5"/>
        <v>4586920.88</v>
      </c>
    </row>
    <row r="202" spans="1:6" ht="21" x14ac:dyDescent="0.25">
      <c r="A202" s="52" t="s">
        <v>578</v>
      </c>
      <c r="B202" s="53" t="s">
        <v>367</v>
      </c>
      <c r="C202" s="54" t="s">
        <v>580</v>
      </c>
      <c r="D202" s="55">
        <v>9360100</v>
      </c>
      <c r="E202" s="56">
        <v>6500481</v>
      </c>
      <c r="F202" s="57">
        <f t="shared" si="5"/>
        <v>2859619</v>
      </c>
    </row>
    <row r="203" spans="1:6" ht="21" x14ac:dyDescent="0.25">
      <c r="A203" s="52" t="s">
        <v>581</v>
      </c>
      <c r="B203" s="53" t="s">
        <v>367</v>
      </c>
      <c r="C203" s="54" t="s">
        <v>582</v>
      </c>
      <c r="D203" s="55">
        <v>4961100</v>
      </c>
      <c r="E203" s="56">
        <v>3506995.7</v>
      </c>
      <c r="F203" s="57">
        <f t="shared" si="5"/>
        <v>1454104.2999999998</v>
      </c>
    </row>
    <row r="204" spans="1:6" ht="21" x14ac:dyDescent="0.25">
      <c r="A204" s="52" t="s">
        <v>578</v>
      </c>
      <c r="B204" s="53" t="s">
        <v>367</v>
      </c>
      <c r="C204" s="54" t="s">
        <v>583</v>
      </c>
      <c r="D204" s="55">
        <v>7459000</v>
      </c>
      <c r="E204" s="56">
        <v>5464973</v>
      </c>
      <c r="F204" s="57">
        <f t="shared" si="5"/>
        <v>1994027</v>
      </c>
    </row>
    <row r="205" spans="1:6" ht="13.2" x14ac:dyDescent="0.25">
      <c r="A205" s="52" t="s">
        <v>420</v>
      </c>
      <c r="B205" s="53" t="s">
        <v>367</v>
      </c>
      <c r="C205" s="54" t="s">
        <v>584</v>
      </c>
      <c r="D205" s="55">
        <v>4089532.26</v>
      </c>
      <c r="E205" s="56">
        <v>3644714.9</v>
      </c>
      <c r="F205" s="57">
        <f t="shared" si="5"/>
        <v>444817.35999999987</v>
      </c>
    </row>
    <row r="206" spans="1:6" ht="21" x14ac:dyDescent="0.25">
      <c r="A206" s="52" t="s">
        <v>427</v>
      </c>
      <c r="B206" s="53" t="s">
        <v>367</v>
      </c>
      <c r="C206" s="54" t="s">
        <v>585</v>
      </c>
      <c r="D206" s="55">
        <v>400</v>
      </c>
      <c r="E206" s="56">
        <v>400</v>
      </c>
      <c r="F206" s="57" t="str">
        <f t="shared" si="5"/>
        <v>-</v>
      </c>
    </row>
    <row r="207" spans="1:6" ht="31.2" x14ac:dyDescent="0.25">
      <c r="A207" s="52" t="s">
        <v>422</v>
      </c>
      <c r="B207" s="53" t="s">
        <v>367</v>
      </c>
      <c r="C207" s="54" t="s">
        <v>586</v>
      </c>
      <c r="D207" s="55">
        <v>1234304.05</v>
      </c>
      <c r="E207" s="56">
        <v>1099967.48</v>
      </c>
      <c r="F207" s="57">
        <f t="shared" ref="F207:F238" si="6">IF(OR(D207="-",IF(E207="-",0,E207)&gt;=IF(D207="-",0,D207)),"-",IF(D207="-",0,D207)-IF(E207="-",0,E207))</f>
        <v>134336.57000000007</v>
      </c>
    </row>
    <row r="208" spans="1:6" ht="13.2" x14ac:dyDescent="0.25">
      <c r="A208" s="52" t="s">
        <v>375</v>
      </c>
      <c r="B208" s="53" t="s">
        <v>367</v>
      </c>
      <c r="C208" s="54" t="s">
        <v>587</v>
      </c>
      <c r="D208" s="55">
        <v>111763.69</v>
      </c>
      <c r="E208" s="56">
        <v>82390.98</v>
      </c>
      <c r="F208" s="57">
        <f t="shared" si="6"/>
        <v>29372.710000000006</v>
      </c>
    </row>
    <row r="209" spans="1:6" ht="9" customHeight="1" x14ac:dyDescent="0.25">
      <c r="A209" s="64"/>
      <c r="B209" s="65"/>
      <c r="C209" s="66"/>
      <c r="D209" s="67"/>
      <c r="E209" s="65"/>
      <c r="F209" s="65"/>
    </row>
    <row r="210" spans="1:6" ht="13.5" customHeight="1" x14ac:dyDescent="0.25">
      <c r="A210" s="68" t="s">
        <v>588</v>
      </c>
      <c r="B210" s="69" t="s">
        <v>589</v>
      </c>
      <c r="C210" s="70" t="s">
        <v>368</v>
      </c>
      <c r="D210" s="71">
        <v>-43999481.759999998</v>
      </c>
      <c r="E210" s="71">
        <v>22299028.739999998</v>
      </c>
      <c r="F210" s="72" t="s">
        <v>590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7" workbookViewId="0">
      <selection activeCell="D27" sqref="D2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7" t="s">
        <v>591</v>
      </c>
      <c r="B1" s="117"/>
      <c r="C1" s="117"/>
      <c r="D1" s="117"/>
      <c r="E1" s="117"/>
      <c r="F1" s="117"/>
    </row>
    <row r="2" spans="1:6" ht="13.2" customHeight="1" x14ac:dyDescent="0.25">
      <c r="A2" s="93" t="s">
        <v>592</v>
      </c>
      <c r="B2" s="93"/>
      <c r="C2" s="93"/>
      <c r="D2" s="93"/>
      <c r="E2" s="93"/>
      <c r="F2" s="93"/>
    </row>
    <row r="3" spans="1:6" ht="9" customHeight="1" x14ac:dyDescent="0.25">
      <c r="A3" s="5"/>
      <c r="B3" s="73"/>
      <c r="C3" s="44"/>
      <c r="D3" s="10"/>
      <c r="E3" s="10"/>
      <c r="F3" s="44"/>
    </row>
    <row r="4" spans="1:6" ht="13.95" customHeight="1" x14ac:dyDescent="0.25">
      <c r="A4" s="104" t="s">
        <v>21</v>
      </c>
      <c r="B4" s="98" t="s">
        <v>22</v>
      </c>
      <c r="C4" s="110" t="s">
        <v>593</v>
      </c>
      <c r="D4" s="101" t="s">
        <v>24</v>
      </c>
      <c r="E4" s="101" t="s">
        <v>25</v>
      </c>
      <c r="F4" s="107" t="s">
        <v>26</v>
      </c>
    </row>
    <row r="5" spans="1:6" ht="4.95" customHeight="1" x14ac:dyDescent="0.25">
      <c r="A5" s="105"/>
      <c r="B5" s="99"/>
      <c r="C5" s="111"/>
      <c r="D5" s="102"/>
      <c r="E5" s="102"/>
      <c r="F5" s="108"/>
    </row>
    <row r="6" spans="1:6" ht="6" customHeight="1" x14ac:dyDescent="0.25">
      <c r="A6" s="105"/>
      <c r="B6" s="99"/>
      <c r="C6" s="111"/>
      <c r="D6" s="102"/>
      <c r="E6" s="102"/>
      <c r="F6" s="108"/>
    </row>
    <row r="7" spans="1:6" ht="4.95" customHeight="1" x14ac:dyDescent="0.25">
      <c r="A7" s="105"/>
      <c r="B7" s="99"/>
      <c r="C7" s="111"/>
      <c r="D7" s="102"/>
      <c r="E7" s="102"/>
      <c r="F7" s="108"/>
    </row>
    <row r="8" spans="1:6" ht="6" customHeight="1" x14ac:dyDescent="0.25">
      <c r="A8" s="105"/>
      <c r="B8" s="99"/>
      <c r="C8" s="111"/>
      <c r="D8" s="102"/>
      <c r="E8" s="102"/>
      <c r="F8" s="108"/>
    </row>
    <row r="9" spans="1:6" ht="6" customHeight="1" x14ac:dyDescent="0.25">
      <c r="A9" s="105"/>
      <c r="B9" s="99"/>
      <c r="C9" s="111"/>
      <c r="D9" s="102"/>
      <c r="E9" s="102"/>
      <c r="F9" s="108"/>
    </row>
    <row r="10" spans="1:6" ht="18" customHeight="1" x14ac:dyDescent="0.25">
      <c r="A10" s="106"/>
      <c r="B10" s="100"/>
      <c r="C10" s="118"/>
      <c r="D10" s="103"/>
      <c r="E10" s="103"/>
      <c r="F10" s="109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4" t="s">
        <v>594</v>
      </c>
      <c r="B12" s="75" t="s">
        <v>595</v>
      </c>
      <c r="C12" s="76" t="s">
        <v>368</v>
      </c>
      <c r="D12" s="77">
        <v>-43999481.759999998</v>
      </c>
      <c r="E12" s="77">
        <v>-22299028.739999998</v>
      </c>
      <c r="F12" s="78" t="s">
        <v>368</v>
      </c>
    </row>
    <row r="13" spans="1:6" ht="13.2" x14ac:dyDescent="0.25">
      <c r="A13" s="79" t="s">
        <v>33</v>
      </c>
      <c r="B13" s="80"/>
      <c r="C13" s="81"/>
      <c r="D13" s="82"/>
      <c r="E13" s="82"/>
      <c r="F13" s="83"/>
    </row>
    <row r="14" spans="1:6" ht="13.2" x14ac:dyDescent="0.25">
      <c r="A14" s="52" t="s">
        <v>596</v>
      </c>
      <c r="B14" s="84" t="s">
        <v>597</v>
      </c>
      <c r="C14" s="85" t="s">
        <v>368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79" t="s">
        <v>598</v>
      </c>
      <c r="B15" s="80"/>
      <c r="C15" s="81"/>
      <c r="D15" s="82"/>
      <c r="E15" s="82"/>
      <c r="F15" s="83"/>
    </row>
    <row r="16" spans="1:6" ht="13.2" x14ac:dyDescent="0.25">
      <c r="A16" s="52" t="s">
        <v>599</v>
      </c>
      <c r="B16" s="84" t="s">
        <v>600</v>
      </c>
      <c r="C16" s="85" t="s">
        <v>368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79" t="s">
        <v>598</v>
      </c>
      <c r="B17" s="80"/>
      <c r="C17" s="81"/>
      <c r="D17" s="82"/>
      <c r="E17" s="82"/>
      <c r="F17" s="83"/>
    </row>
    <row r="18" spans="1:6" ht="13.2" x14ac:dyDescent="0.25">
      <c r="A18" s="74" t="s">
        <v>601</v>
      </c>
      <c r="B18" s="75" t="s">
        <v>602</v>
      </c>
      <c r="C18" s="76" t="s">
        <v>603</v>
      </c>
      <c r="D18" s="77">
        <v>-43999481.759999998</v>
      </c>
      <c r="E18" s="77">
        <v>-22299028.739999998</v>
      </c>
      <c r="F18" s="78" t="s">
        <v>46</v>
      </c>
    </row>
    <row r="19" spans="1:6" ht="21" x14ac:dyDescent="0.25">
      <c r="A19" s="74" t="s">
        <v>604</v>
      </c>
      <c r="B19" s="75" t="s">
        <v>602</v>
      </c>
      <c r="C19" s="76" t="s">
        <v>605</v>
      </c>
      <c r="D19" s="77">
        <v>-43999481.759999998</v>
      </c>
      <c r="E19" s="77">
        <v>-22299028.739999998</v>
      </c>
      <c r="F19" s="78" t="s">
        <v>46</v>
      </c>
    </row>
    <row r="20" spans="1:6" ht="13.2" x14ac:dyDescent="0.25">
      <c r="A20" s="74" t="s">
        <v>606</v>
      </c>
      <c r="B20" s="75" t="s">
        <v>607</v>
      </c>
      <c r="C20" s="76" t="s">
        <v>608</v>
      </c>
      <c r="D20" s="77">
        <v>-1076677237.22</v>
      </c>
      <c r="E20" s="77">
        <v>-1275571981.3099999</v>
      </c>
      <c r="F20" s="78" t="s">
        <v>590</v>
      </c>
    </row>
    <row r="21" spans="1:6" ht="21" x14ac:dyDescent="0.25">
      <c r="A21" s="25" t="s">
        <v>609</v>
      </c>
      <c r="B21" s="26" t="s">
        <v>607</v>
      </c>
      <c r="C21" s="86" t="s">
        <v>610</v>
      </c>
      <c r="D21" s="28">
        <v>-1076677237.22</v>
      </c>
      <c r="E21" s="28">
        <v>-1275571981.3099999</v>
      </c>
      <c r="F21" s="87" t="s">
        <v>590</v>
      </c>
    </row>
    <row r="22" spans="1:6" ht="13.2" x14ac:dyDescent="0.25">
      <c r="A22" s="74" t="s">
        <v>611</v>
      </c>
      <c r="B22" s="75" t="s">
        <v>612</v>
      </c>
      <c r="C22" s="76" t="s">
        <v>617</v>
      </c>
      <c r="D22" s="77">
        <v>1120676718.98</v>
      </c>
      <c r="E22" s="77">
        <v>1253272952.5699999</v>
      </c>
      <c r="F22" s="78" t="s">
        <v>590</v>
      </c>
    </row>
    <row r="23" spans="1:6" ht="21" x14ac:dyDescent="0.25">
      <c r="A23" s="25" t="s">
        <v>613</v>
      </c>
      <c r="B23" s="26" t="s">
        <v>612</v>
      </c>
      <c r="C23" s="86" t="s">
        <v>614</v>
      </c>
      <c r="D23" s="28">
        <v>1120676718.98</v>
      </c>
      <c r="E23" s="28">
        <v>1253272952.5699999</v>
      </c>
      <c r="F23" s="87" t="s">
        <v>590</v>
      </c>
    </row>
    <row r="24" spans="1:6" ht="12.75" customHeight="1" x14ac:dyDescent="0.25">
      <c r="A24" s="88"/>
      <c r="B24" s="89"/>
      <c r="C24" s="90"/>
      <c r="D24" s="91"/>
      <c r="E24" s="91"/>
      <c r="F24" s="92"/>
    </row>
    <row r="35" spans="1:6" ht="13.2" x14ac:dyDescent="0.25"/>
    <row r="36" spans="1:6" ht="12.75" customHeight="1" x14ac:dyDescent="0.25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3.2" x14ac:dyDescent="0.25"/>
  <sheetData>
    <row r="1" spans="1:2" x14ac:dyDescent="0.25">
      <c r="A1" t="s">
        <v>615</v>
      </c>
      <c r="B1" t="s">
        <v>616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Aksu-yadgarova</dc:creator>
  <dc:description>POI HSSF rep:2.55.0.95</dc:description>
  <cp:lastModifiedBy>Aksu-yadgarova</cp:lastModifiedBy>
  <dcterms:created xsi:type="dcterms:W3CDTF">2023-12-12T05:32:05Z</dcterms:created>
  <dcterms:modified xsi:type="dcterms:W3CDTF">2023-12-12T05:32:06Z</dcterms:modified>
</cp:coreProperties>
</file>